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ssiel.segura\Desktop\Nueva carpeta\Ingresos y Egresos\"/>
    </mc:Choice>
  </mc:AlternateContent>
  <bookViews>
    <workbookView xWindow="0" yWindow="0" windowWidth="20490" windowHeight="6720"/>
  </bookViews>
  <sheets>
    <sheet name="MINERD ANT FIN GASTOS OP"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G21" i="1" s="1"/>
  <c r="G22" i="1" s="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47" i="1" s="1"/>
  <c r="G48" i="1" s="1"/>
  <c r="G49" i="1" s="1"/>
  <c r="G50" i="1" s="1"/>
  <c r="G51" i="1" s="1"/>
  <c r="G52" i="1" s="1"/>
  <c r="G53" i="1" s="1"/>
  <c r="G54" i="1" s="1"/>
  <c r="G55" i="1" s="1"/>
  <c r="G56" i="1" s="1"/>
  <c r="G57" i="1" s="1"/>
  <c r="G58" i="1" s="1"/>
  <c r="G59" i="1" s="1"/>
  <c r="G60" i="1" s="1"/>
  <c r="G61" i="1" s="1"/>
  <c r="G62" i="1" s="1"/>
  <c r="G63" i="1" s="1"/>
  <c r="G64" i="1" s="1"/>
  <c r="G65" i="1" s="1"/>
  <c r="G66" i="1" s="1"/>
  <c r="G67" i="1" s="1"/>
  <c r="G68" i="1" s="1"/>
  <c r="G69" i="1" s="1"/>
  <c r="G70" i="1" s="1"/>
  <c r="G71" i="1" s="1"/>
  <c r="G72" i="1" s="1"/>
  <c r="G73" i="1" s="1"/>
  <c r="G74" i="1" s="1"/>
  <c r="G75" i="1" s="1"/>
  <c r="G76" i="1" s="1"/>
  <c r="G77" i="1" s="1"/>
  <c r="G78" i="1" s="1"/>
  <c r="G79" i="1" s="1"/>
  <c r="G80" i="1" s="1"/>
  <c r="G81" i="1" s="1"/>
  <c r="G82" i="1" s="1"/>
  <c r="G83" i="1" s="1"/>
  <c r="G84" i="1" s="1"/>
  <c r="G85" i="1" s="1"/>
  <c r="G86" i="1" s="1"/>
  <c r="G87" i="1" s="1"/>
  <c r="G88" i="1" s="1"/>
  <c r="G89" i="1" s="1"/>
  <c r="G90" i="1" s="1"/>
  <c r="G91" i="1" s="1"/>
  <c r="G92" i="1" s="1"/>
  <c r="G93" i="1" s="1"/>
  <c r="G94" i="1" s="1"/>
  <c r="G95" i="1" s="1"/>
  <c r="G96" i="1" s="1"/>
  <c r="G97" i="1" s="1"/>
  <c r="G98" i="1" s="1"/>
  <c r="G99" i="1" s="1"/>
  <c r="G100" i="1" s="1"/>
  <c r="G101" i="1" s="1"/>
  <c r="G102" i="1" s="1"/>
  <c r="G103" i="1" s="1"/>
  <c r="G104" i="1" s="1"/>
  <c r="G105" i="1" s="1"/>
  <c r="G106" i="1" s="1"/>
  <c r="G107" i="1" s="1"/>
  <c r="G108" i="1" s="1"/>
  <c r="G109" i="1" s="1"/>
  <c r="G110" i="1" s="1"/>
  <c r="G111" i="1" s="1"/>
  <c r="G112" i="1" s="1"/>
  <c r="G113" i="1" s="1"/>
  <c r="G114" i="1" s="1"/>
  <c r="G115" i="1" s="1"/>
  <c r="G116" i="1" s="1"/>
  <c r="G117" i="1" s="1"/>
  <c r="G118" i="1" s="1"/>
  <c r="G119" i="1" s="1"/>
  <c r="G120" i="1" s="1"/>
  <c r="G121" i="1" s="1"/>
  <c r="G122" i="1" s="1"/>
  <c r="G123" i="1" s="1"/>
  <c r="G124" i="1" s="1"/>
  <c r="G125" i="1" s="1"/>
  <c r="G126" i="1" s="1"/>
  <c r="G127" i="1" s="1"/>
  <c r="G128" i="1" s="1"/>
  <c r="G129" i="1" s="1"/>
  <c r="G130" i="1" s="1"/>
  <c r="G131" i="1" s="1"/>
  <c r="G132" i="1" s="1"/>
  <c r="G133" i="1" s="1"/>
  <c r="G134" i="1" s="1"/>
  <c r="G135" i="1" s="1"/>
  <c r="G136" i="1" s="1"/>
  <c r="G137" i="1" s="1"/>
  <c r="G138" i="1" s="1"/>
  <c r="G139" i="1" s="1"/>
  <c r="G140" i="1" s="1"/>
  <c r="G141" i="1" s="1"/>
  <c r="G142" i="1" s="1"/>
  <c r="G143" i="1" s="1"/>
  <c r="G144" i="1" s="1"/>
  <c r="G145" i="1" s="1"/>
  <c r="G146" i="1" s="1"/>
  <c r="G147" i="1" s="1"/>
  <c r="G148" i="1" s="1"/>
  <c r="G149" i="1" s="1"/>
  <c r="G150" i="1" s="1"/>
  <c r="G151" i="1" s="1"/>
  <c r="G152" i="1" s="1"/>
  <c r="G153" i="1" s="1"/>
  <c r="G154" i="1" s="1"/>
  <c r="G155" i="1" s="1"/>
  <c r="G156" i="1" s="1"/>
  <c r="G157" i="1" s="1"/>
  <c r="G158" i="1" s="1"/>
  <c r="G159" i="1" s="1"/>
  <c r="G160" i="1" s="1"/>
  <c r="G161" i="1" s="1"/>
  <c r="G162" i="1" s="1"/>
  <c r="G163" i="1" s="1"/>
  <c r="G164" i="1" s="1"/>
  <c r="G165" i="1" s="1"/>
  <c r="G166" i="1" s="1"/>
  <c r="G167" i="1" s="1"/>
  <c r="G168" i="1" s="1"/>
  <c r="G169" i="1" s="1"/>
  <c r="G170" i="1" s="1"/>
  <c r="G171" i="1" s="1"/>
  <c r="G172" i="1" s="1"/>
  <c r="G173" i="1" s="1"/>
  <c r="G174" i="1" s="1"/>
  <c r="G175" i="1" s="1"/>
  <c r="G176" i="1" s="1"/>
  <c r="G177" i="1" s="1"/>
  <c r="G178" i="1" s="1"/>
  <c r="G179" i="1" s="1"/>
  <c r="G180" i="1" s="1"/>
  <c r="G181" i="1" s="1"/>
  <c r="G182" i="1" s="1"/>
  <c r="G183" i="1" s="1"/>
  <c r="G184" i="1" s="1"/>
  <c r="G185" i="1" s="1"/>
  <c r="G186" i="1" s="1"/>
  <c r="G187" i="1" s="1"/>
  <c r="G188" i="1" s="1"/>
  <c r="G189" i="1" s="1"/>
  <c r="G190" i="1" s="1"/>
  <c r="G191" i="1" s="1"/>
  <c r="G192" i="1" s="1"/>
  <c r="G193" i="1" s="1"/>
  <c r="G194" i="1" s="1"/>
  <c r="G195" i="1" s="1"/>
  <c r="G196" i="1" s="1"/>
  <c r="G197" i="1" s="1"/>
  <c r="G19" i="1"/>
</calcChain>
</file>

<file path=xl/sharedStrings.xml><?xml version="1.0" encoding="utf-8"?>
<sst xmlns="http://schemas.openxmlformats.org/spreadsheetml/2006/main" count="375" uniqueCount="258">
  <si>
    <t>Libro de Banco</t>
  </si>
  <si>
    <t>Del 01 al 30 de ABRIL del año 2018</t>
  </si>
  <si>
    <t xml:space="preserve">VALOR EN RD$ </t>
  </si>
  <si>
    <t>Cuenta Bancaria No:240-016850-9</t>
  </si>
  <si>
    <t>Balance Inicial:88,467,314.96</t>
  </si>
  <si>
    <t>Fecha</t>
  </si>
  <si>
    <t>No. Ck/Transf</t>
  </si>
  <si>
    <t>Descripción</t>
  </si>
  <si>
    <t>Débito</t>
  </si>
  <si>
    <t>Crédito</t>
  </si>
  <si>
    <t>Balance</t>
  </si>
  <si>
    <t>TRANSFERENCIA ORDENADA</t>
  </si>
  <si>
    <t>PAGO DE VIATICOS A LOS CHOFERES QUE APOYARAN EN EL TRASLADO DEL PERSONAL QUE PARTICIPARA EN TALLERES INDUCCION SOBRE PLAN NACIONAL INTEGRAL DE CAPACITACION DEL SISTEMA NACIONAL DE ATENCION INTEGRAL A VICTIMAS DE VIOLENCA CONTRA LA MUJER, INTRAFAMILIAR Y DELITOS SEXUALES A REALIZARSE DEL 05 AL  21 DE SEPTIEMBRE  DEL 2017, EN SEIS (06) EJES REGIONALES DEL MINISTERIO DE EDUCACION, SEGUN OFICIO#179/2017.</t>
  </si>
  <si>
    <t>PAGO VIATICOS A LOS CHOFERES  DE NIVEL SECUNDARIO QUE TRASLADARAN A LOS 300 DOCENTES DE NIVEL SECUNDARIO A PARTICIPAR EN EL CONGRESO 512 "HACIA LA CALIDAD EN LA EDUCACION SECUNDARIA". SEGUN OFICIO #107/2018 Y ANEXOS, TRANSFERIR A LA CUENTA DEL BENEFICIARIO.</t>
  </si>
  <si>
    <t xml:space="preserve">PARA CUBRIR GASTOS DE VIATICOS, COMBUSTIBLE Y PEAJES DEL PERSONAL DEL NIVEL INICIAL PARA REALIZAR SEGUIMIENTO A LA EJECUCION DE LA ESPECIALIDAD EN EL NIVEL INICIAL EN LAS UNIVERSIDADES, SEGUN OFICIO NO. 57-2018.
</t>
  </si>
  <si>
    <t>PARA CUBRIR VIATICOS Y TRANSPORTE PARA VIAJAR DESDE SANTIAGO HASTA SANTO DOMINGO LOS DIAS 17, 18, 19 Y 20 DE ABRIL DEL 2018, CON EL PROPOSITO DE ORIENTAR SOBRE PLANIFICACION Y EVALUACION POR COMPETENCIAS, ESTOS SERAN TOMADOS DEL PRODUCTO 6, ACTIVIDAD 6.1 DEL PLAN OPERATIVO ANUAL 2018, SEGUN OFICIO #122/2018.</t>
  </si>
  <si>
    <t>PAGO VIATICOS, COMBUSTIBLE Y PEAJE, AL PERSONAL DE LA DIRECCION DE EDUCACION INICIAL, POR VISITAS DE MONITOREO, PARA CONSTATAR LA IMPLEMENTACION DEL PROTOCOLO DE TRANSICION, DE LOS NIÑAS/ÑOS QUE EGRESAN DE LOS CAIPIY CAFI GRADO PREPRIMARIO EN LOS CENTROS EDUCATIVOS. SEGUN OFICION 75/2018 Y ANEXOS. *TRANSFERIR A LA CUENTA DE CADA BENEFICIARIO.*</t>
  </si>
  <si>
    <t>PAGO PARA CUBRIR GASTOS DE TRANSPORTE A TECNICOS REGIONALES DE EDUCACION ARTISTICA, QUE ASISTIERON AL TALLER DE INDUCCION DE NUEVOS MONITORES DEL PROGRAMA  DE BANDAS ESCOLARES DE MUSICA (BEM), SEGUN OFICIO #028/2018 Y ANEXOS,</t>
  </si>
  <si>
    <t>PAGO DE VIATICOS Y TRANSPORTE PARA LA PERSONA QUE VIAJARA A LAS REGIONALES 01 Y 02, LOS DIAS 23, 24, 25, 26 Y 27 DE ABRIL DEL 2018, CON EL PROPOSITO DE ORIENTAR SOBRE  PLANIFICACION Y  EVALUACION POR  COMPETENCIA, SEGUN OFICIO # 123/2018.</t>
  </si>
  <si>
    <t>PAGO DE VIATICOS A TECNICOS Y TECNICAS PARA LA REALIZACION DE INDUCCIONES SOBRE EL ENFOQUE DE GENERO Y DERECHOS HUMANOS EN LOS RECINTOS DEL ISFODOSU, SEGUN OFICIO # 0153/2017.</t>
  </si>
  <si>
    <t>PAGO DE VIATICOS, TRANSPORTE Y PEAJE AL PERSONAL QUE REALIZO EL TALLER SOBRE AMBIENTACION Y RECURSOS DE LAS AULAS DEL GRADO PREPRIMARIO DEL NIVEL INICIAL, DE FECHA  13 DE FEBRERO 2018, SEGUN OFICIO#79/2018.</t>
  </si>
  <si>
    <t>PAGO VIATICOS PARA TECNICOS DOCENTES NACIONALES Y CHOFER DE LA DIRECCION DE EQUIDAD DE GENERO Y DESARROLLO, PARA EL TALLER DE SENSIBILIZACION SOBRE VIOLENCIA ESCOLAR CON ENFOQUE DE GENERO Y DERECHOS HUMANOS A REALIZARSE EN EL EJE CENTRAL, SEGUN OFICIO #0030/2018 Y ANEXOS. " SUJETO A LIQUIDACION ", (TRANSFERIR A LA CUENTA DE CADA BENEFICIARIO"</t>
  </si>
  <si>
    <t>PAGO  VIATICOS Y PEAJES  EN LA ACTIVIDADAD  VISITAS DE  MONITOREO A LAS ACCIONES  ESTABLECIDAS  EN EL PROTOCOLO  DE TRANSICION  DE LOS NIÑOS Y NIÑAS  ATENDIDOS  EN LOS CENTROS  DE ATENCION  DE INAPI Y PASAN A LAS AULAS  DELGRADO  PRE  PRIMARIO  DE LOS CENTROS  PUBLICOS   DEL MINERD  SEGUN  OFICION No. DGEI 419 / 2017 , SEGUN FACTURA No. PI017902</t>
  </si>
  <si>
    <t>PAGO DE VIATICOS AL PERSONAL  QUE PARTICIPARA EN TALLERES CON PERSONAL TECNICO, DIRECTIVOS Y DOCENTES DE CENTROS EDUCATIVOS SOBRE CERTIFICACION DE CENTROS EDUCATIVOS EN LA PREVENCION DE VIOLENCIA DE GENERO EN TODAS LAS REGIONALES DEL MINISTERIO DE EDUCACION,  EN FECHA 10,11,12,13,24 Y 25 DEL MES DE OCTUBRE 2017, SEGUN OFICIO#278/2017.</t>
  </si>
  <si>
    <t>PAGO DE VIATICOS A LOS CHOFERES QUE TRANSPORTAN A TECNICAS Y TECNICOS DOCENTES NACIONALES QUE PARTICIPARAN EN PROCESO INDUCCION PARA LA IMPLEMENTACION DEL ENFOQUE DE GENERO Y DERECHOS HUMANOS EN LA EDUCACION CON PERSONAL TECNICO DE LAS AREAS CURRICULARES Y NIVELES REGIONALES Y DISTRITALES, (TERCERA ETAPA), LOS DIAS 05,06,12,13,19,20,26 Y 27 DEL MES DE MAYO  Y 02,03,09,10,17,18,23,24,30 Y 31 DEL MES DE AGOSTO 2017, SEGUN OFICIO#144/2017.</t>
  </si>
  <si>
    <t>TRANSFERENCIA PARA PASAJE A TECNICAS Y TECNICOS QUE SE DESPLAZAN A LAS DIFERENTES REGIONALES PARA LA "REUBICACION Y UBICACION DEL PERSONAL CUALIFICADO DE ACUERDO AL PERFIL", DICHA ACTIVIDAD SE REALIZARA DEL 09 AL16 DE OCTUBRE DEL 2017, SEGUN OFICIO # 0273/2017 Y ANEXOS.</t>
  </si>
  <si>
    <t>PAGO VIATICOS AL PERSONAL DE LA DIRECCION GENERAL DE CURRICULO, POR ENCUENTRO DE VALIDACION Y ACTUALIZACION DE INFORMACIONES Y DATOS CON TECNICOS REGIONALES DEL AREA DE CIENCIAS DE LA NATURALEZA, SEGUN OFICIO #12/2018 Y ANEXOS. *TRANSFERIR A LA CUENTA DE CADA BENEFICIARIO.*</t>
  </si>
  <si>
    <t>PAGO DE VIATICOS Y COMBUSTIBLE PARA LAS PERSONAS QUE VIAJARAN A LAS REGIONALES 07 Y 08, LOS DIAS 12, 13, 16, 17, 19,  24 Y 25 DE ABRIL DEL 2018, CON EL PROPOSITO DE REALIZAR ACOMPAÑAMIENTO A DIRECTORES, PARA DAR SEGUIMIENTO AL FUNCIONAMIENTO DE LOS CENTROS EDUCATIVOS, SEGUN OFICIO # 119/2018.</t>
  </si>
  <si>
    <t>PAGO TRANSPORTE  A TECNICOS/AS DOCENTE NACIONAL (06), PARA EL DESARROLLO ACTIVIDAD: MONITOREO, SEGUIMIENTO Y ACOMPAÑAMIENTO A LA IMPLEMENTACION EN AULAS DE COMPETENCIAS FUNDAMENTALES Y ENFOQUE DE GENERO, A REALIZARCE EL 14 DE NOVIEMBRE AL 7 DE DICIEMBRE/2017SEGUN OFICIO#315/2017 Y ANEXOS. * TRANSFERIR A LA CUENTA DE CADA BENEFICIARIO.*</t>
  </si>
  <si>
    <t>PAGO DE VIATICOS Y TRASPORTE DEL PERSONAL TECNICO QUE VIAJARA A LAS DIFERENTES REGIONALES EDUCATIVAS, A LA SELECCION DE OBRAS TEATRALES Y DE DANZA QUE PARTICIPARAN EN LA XI MUESTRA NACIONAL DEL TEATRO Y DANZA ESCOLAR, CON LA CUAL CONCLUYE EL MES DEL TEATRO Y DA APERTURA AL MES DE LA DANZA, ESTA ACTIVIDAD SE REALIZARA EL VIERNES 6 DE ABRIL DEL AÑO EN CURSO, OFICIO # EA-024/2018.</t>
  </si>
  <si>
    <t>PAGO DE VIATICOS A LOS CHOFERES PARA EL TRASLADO EN AUTOBUSES (SE CRUZA  PEAJE) DE LOS TECNICOS DOCENTES NACIONALES, REGIONALES Y DISTRITALES QUE CONFORMARAN LA RED DE FACILITADORES DE LAS JORNADAS DE FORMACION 2018, REALIZADO   DEL 05 AL 14 DE MARZO 2018, SEGUN OFICIO#08/2018.</t>
  </si>
  <si>
    <t>PAGO DE VIATICOS, AL PERSONAL QUE ESTUVO PARTICIPANDO EN EL TALLER DE INDUCCION AL EQUIPO DE GESTION DE LOS CENTROS EDUCATIVOS PRIMARIOS Y SECUNDARIOS QUE ENTRARAN EN JORNADA ESCOLAR EXTENDIDA, EN FECHA 8 Y 9 DE MARZO 2018, SEGUN OFICIO#31/2018.</t>
  </si>
  <si>
    <t>PAGO DE VIATICOS, COMBUSTIBLE Y PEAJE PARA REALIZAR ENCUENTRO  DE SENSIBILIZACION PROGRAMA NACIONAL DE INDUCCION A DOCENTES DE NUEVO INGRESO EN TODAS LAS REGIONALES DE EDUCACION, LOS MISMO FUERON REALIZADOS DEL 5 AL 22 DE FEBRERO DEL 2018, SEGUN OFICIO # 006/2018.</t>
  </si>
  <si>
    <t>PAGO DE VIATICOS Y TRANSPORTE PARA LA PERSONA QUE VIAJARA A LAS REGIONALES 01, 02, 06, 07 Y 08  LOS DIAS 10, 11, 12, 17, 18, 19, 24, 25 Y 26 DE ABRIL Y 01,02,08,15,16 Y 17 DE MAYO DEL 2018 A REALIZAR VISITA DE ACOMPAÑAMIENTO A DIRECTORES PARA DAR SEGUIMIENTO AL FUNCIONAMIENTO DE LOS CENTROS EDUCATIVOS, SEGUN OFICIO # 128/2018.</t>
  </si>
  <si>
    <t>PAGO DE VIATICOS A TECNICAS Y TECNICOS QUE COORDINARAN CON DIRECTORES  Y DIRECTORAS REGIONALES Y DISTRITALES  PARA LAS REUBICACION Y UBICACION DEL PERSONAL CUALIFICADO DE ACUERDO AL PERFIL, SERA  REALIZADO EL LOS DIAS DEL 09 AL 16 DE OCTUBRE 2017, SEGUN OFICIO#272/2017.</t>
  </si>
  <si>
    <t>PAGO DE VIATICOS PARA TECNICAS Y TECNICOS DOCENTES NACIONALES PARA EL DESARROLLO DE LA ACTIVIDAD TALLERES PARA PERSONAL TECNICOS, DIRECTIVOS Y DOCENTES DE CENTROS EDUCATIVOS PARTICIPANDO EN CAPACITACION SOBRE CERTIFICACIO DE CENTROS EDUCATIVOS EN LA PREVENCION DE VIOLENCIA DE GENERO, POR REGIONAL, EN FECHA 10,11,12,13,24 Y 25 DEL MES DE OCTUBRE 2017, SEGUN OFICIO#277/2017.</t>
  </si>
  <si>
    <t>PAGO PARA CUBRIR TRANSPORTE Y SUSTENTACION PARA LOS TECNICOS DISTRITALES, REGIONALES DE LA 18 REGIONALES EDUCATIVA DEL MINERD., PARA LA JORNADA DE PLANIFICACION SOBRE ORGANIZACION Y APROVECHAMIENTO DEL TIEMPO EN LOS CENTROS EDUCATIVOS DE JORNADA ESCOLAR EXTENDIDA, REALIZADA DURANTE LOS DIAS DEL 12 AL 16 DE MARZO DEL 2018, SEGUN OFICIO # 051/2018.</t>
  </si>
  <si>
    <t>PAGO PARA CUBRIR GASTOS DE VIATICOS AL PERSONAL QUE PARTICIPO EN LA CAPTACION DE LOS COORDINADORES DISTRITALES Y EVALUADORES EN LA EVALUACION DE DESEMPEÑO COMPONENTE REGISTRO DE GRADO, SEGUN OFICIO # 34/2018.</t>
  </si>
  <si>
    <t>VIATICOS AL PERSONAL QUE REALIZO LOS DIFERENTES TRABAJOS REALIZADOS POR TECNICOS DOCENTES NACIONALES Y PERSONAL ADMINISTRATIVO, SEGUN RELACION ANEXA AL OFICIO # DNSE-41/2018***SOLICITADO POR LA DIRECCION NACIONAL DE SUPERVISION EDUCATIVA**</t>
  </si>
  <si>
    <t>PAGO DE TRANSPORTE DE LA ACTIVIDAD ENCUENTRO DE UN DIA CON EL EQUIPO DE LOS CAD A NIVEL NACIONAL PARA SOCIALIZAR EL PROTOCOLO DE TRANSICION DE LOS NN DEL INAIPI Y QUE INGRESAN AL GRADO PRE PRIMARIO, SE REALIZO EN FECHA 27 DE MARZO DEL 2018, SEGUN OFICIO#103/2018.</t>
  </si>
  <si>
    <t>PAGO DE VIATICOS Y TRANSPORTE PARA EL PERSONAL QUE  VIAJARA A LAS REGIONALES 04,05,07,08,14 Y 16, LOS DIAS 25,26 Y 27 DE ABRIL Y 02,03,04,08,09 Y 11 DE MAYO 2018, PARA REALIZAR EVALUACION DE LAS CONDICIONES GENERALES DE LOS CENTROS EDUCATIVOS PUBLICOS Y PRIVADOS, SEGUN OFICIO#76/2018.</t>
  </si>
  <si>
    <t>PAGO PARA LA "DISTRIBUCION DE MATERIALES DIDACTICOS PARA LOS NIVELES INICIAL,PRIMARIA Y EDUCACION ESPECIAL" DESDE EL CENTRO ACOPIO DEL MINERD HACIA LOS DISTRITOS EDUCATIVOS, AÑOS ESCOLAR 2015-2016, OFICIO # DGME-472/2017.</t>
  </si>
  <si>
    <t>TRANSFERENCIA DE FONDOS, VIATICOS Y TRANSPORTE PARA REALIZAR VISITAS DE SEGUIMIENTO A LOS CENTROS DE LA MODALIDAD EN ARTE, SEGUN OFICIO DEMA #11-2018.</t>
  </si>
  <si>
    <t>PAGO DE VIATICOS Y TRANSPORTE AL PERSONAL DE LA DIRECCION DE MODALIDAD EN ARTE, PARA LA REALIZACION DE "VISITAS PARA LAS GALAS DE LOS CENTROS DE LA MODALIDAD EN ARTES, A EFECTUARSE DEL 02 AL 27 DE ABRIL DEL 2018", SEGUN OFICIO DEMA #0030/2018.</t>
  </si>
  <si>
    <t>TRANSFERENCIA PARA PASAJES A TECNICAS, TECNICOS REGIONALES Y DISTRITALES, QUE PARTICIPARAN EN LA CAPACITACION "JORNADA DE VERANO SOBRE ENFOQUE DE GENERO Y DERECHOS HUMANOS", CORRESP. A LA SEGUNDA ETAPA, LOS DIAS 05, 06 Y 07 DE DICIEMBRE DEL 2017, SEGUN OFICIO # 0312/2017 Y ANEXOS.</t>
  </si>
  <si>
    <t>PAGO DE VIATICOS AL PERSONAL QUE PARTICIPO EN LA JORNADA DE PLANIFICACION SOBRE ORGANIZACION Y APROVECHAMIENTO DEL TIEMPO EN LOS CENTROS EDUCATIVOS DE JORNADA ESCOLAR EXTENDIDA, DURANTE LOS DIAS DEL 12 AL 16 DE MARZO DEL 2018, SEGUN OFICIO # 052/2018.</t>
  </si>
  <si>
    <t>PAGO DE  TRANSPORTE, SUSTENTACION Y MATERILA GASTABLE, DEL ENCUENTRO CON LOS EQUPOS REGIONALES Y DISTRITALES PARA EL SEGUIMIENTO A LA IMPLEMENTACION DEL PLAN DE ACOMPAÑAMIENTO DEL NIVEL INICIAL DURANTE EL MES DE MARZO 2018, SEGUN OFICIO#49/2018.</t>
  </si>
  <si>
    <t>TRANSFERENCIA A REGIONALES, PARA CUBRIR GASTOS DE ALIMENTACIÓN, TRANSPORTE Y MATERIAL GASTABLE, EN LA REALIZACIÓN DE LA ACTIVIDAD: "VISITAS A LAS AULAS DEL NIVEL INICIAL/2017, A EFECTUARSE EN LOS MESES NOVIEMBRE-DICIEMBRE/2017, SEGÚN OFICIO DGEI No. 409/2017.</t>
  </si>
  <si>
    <t>PAGO DE VIATICOS Y COMBUSTIBLE PARA LA ACTIVIDAD "MONITOREO A LOS 11 DISTRITOS QUE CONCLUYERON LA IMPLEMENTACION DE LA ESTRATEGIA DE FORMACION CONTINUA CENTRADA EN LA ESCUELA (EFFCCE)" , REALIZADA DESDE EL 28 DE FEBRERO AL 02 DE MARZO , DEL 06 AL 08 Y DEL 14 AL 16 DE MARZO DEL 2018, SEGUN OFICIO # 026/2018.</t>
  </si>
  <si>
    <t>PAGO DE VIATICOS Y TRANSPORTE AL PERSONAL QUE VIAJARA A LAS REGIONALES, A REALIZAR VISITAS DE ACOMPAÑAMIENTO A DOCENTES TECNICOS EN LAS PRACTICAS DE AULAS Y TALLERES, 01,02,03,04,05,06,07,08,09,11,12,13,14,16 Y 17 LOS DIAS 10,11,12,17,18,19,24,25 Y 26 DE ABRIL  Y 01,02,03,08 Y 09 DE MAYO 2018, SEGUN OFICIO#129/2018.</t>
  </si>
  <si>
    <t>PAGO DE VIATICOS PARA CUBRIR LOS DIFERENTES TRABAJOS REALIZADOS POR TECNICOS DOCENTES NACIONALES Y PERSONAL ADMINISTRATIVO, SEGUN OFICIO#26/2018.</t>
  </si>
  <si>
    <t>PAGO DE VIATICOS A LOS TECNICOS Y TECNICOS Y TECNICAS PARTICIPANTES EN EL DESARROLLO DEL SEGUIMIENTO Y ACOMPAÑAMIENTO A LA IMPLEMENTACION EN AULA DE COMPETENCIAS FUNDAMENTALES Y ENFOQUE DE GENERO EN LOS DIFERENTES DISTRITOS EDUCATIVOS DE ESTE MINISTERIO DE EDUCACION, SEGUN OFICIO#114/2017.</t>
  </si>
  <si>
    <t>PAGO DE TRANSPORTE PARA EL ENCUENTRO CON DOCENTES TECNICOS DE LA EDUCACION TECNICO PROFESIONAL PARA LA VALIDACION DE LOS TITULOS DE LAS FAMILIAS PROFESIONALES, EN FECHA 03,04,05,10,11,12,17,18 Y 19 DE ABRIL 2018, SEGUN OFICIO#72/2018.</t>
  </si>
  <si>
    <t>FONDOS QUE CUBRIO EL  TRANSPORTE  QUE TRASLADARON A LOS ESTUDIANTES QUE PARTICIPARON EN LA GALA NACIONAL DE CARNAVAL ESCOLAR 2018, EN FECHA 15 DE MARZO 2018, SEGUN OFICIO#44/2018.</t>
  </si>
  <si>
    <t>PAGO DE VIATICOS PARA VISITAS DE ACOMPAÑAMIENTO A LAS ASESORAS Y TECNICAS DISTRITALES EN SU ROL DE ACOMPAÑANTE, PARA EL FORTALECIMIENTO DE LA PRACTICA PEDAGOGICA DEL NIVEL INICIAL, DURANTE EL MES DE NOVIEMBRE 2017, SEGUN OFICIO#378/2017.</t>
  </si>
  <si>
    <t>PAGO VIATICOS AL PERSONAL DE LA DIRECCION GENERAL DE GESTION Y DESCENTRALIZACION EDUCATIVA, QUE TRABAJARAN EN REALIZACION DE ASAMBLEAS SECTORIALES, EN LAS 18 REGIONALES EDUCATIVAS, PARA CONFORMACION DE LAS JUNTAS DESCENTRALIZADAS. SEGUN OFICIO #492/2017 Y ANEXOS, *TRANSFERIR A LA CUENTA DE CADA BENEFICIARIO.*</t>
  </si>
  <si>
    <t>PAGO VIATICOS AL PERSONAL DE LA DIRECCION GENERAL DE CULTURA, PARA CUBRIR LOS GASTOS DE  60 ESTUDIANTES EDECANES DE  EDUCACION MEDIA QUE PARTICIPARAN EN LAS DIFERENTES ACTIVIDADES DE LA FERIA INTERNACIONAL DEL LIBRO XXI. SEGUN OFICIO #54/2018 Y ANEXOS. ( SUJETO A LIQUIDACION CONTRA RECIBOS FIRMADOS )</t>
  </si>
  <si>
    <t>PAGO DE VIATICOS, DEL ENCUENTRO CON LOS EQUIPOS REGIONALES Y DISTRITALES PARA SEGUIMIENTO A LA IMPLEMENTACION DEL PLAN DE ACOMPAÑAMIENTO DEL NIVEL INICIAL, CORRESPONDIENTE AL MES DE MARZO 2018, SEGUN OFICIO#50/2018.</t>
  </si>
  <si>
    <t>PAGO VIATICOS AL PERSONAL DE JORNADA EXTENDIDA, POR VIAJAR A PROVINCIAS CON OBJETIVO DE LEVANTAMIENTO CENTROS EDUCATIVOS EN CONSTRUCCION CON FINES DE INAUGURACION E INGRESAR A JORNADA ESCOLAR EXTENDIDA EN LAS REGIONALES Y DISTRITOS. SEGUN OFICIO #22/2018 Y ANEXOS. * TRANSFERIR A LA CUENTA DE CADA REGIONAL.*</t>
  </si>
  <si>
    <t>PARA CUBRIR PAGO DE VIATICOS,  PARA LA EJECUCION DE LOS ENCUENTROS PARA LAS ENTREVISTAS DE SELECCION ACOMPAÑANTES DEL PROGRAMA DE INDUCCION A DOCENTES DE NUEVO INGRESO 2018, EN TODAS LAS REGIONALES DE EDUCACION, LA MISMA SERA REALIZADA DEL 16 AL 20 DE ABRIL 2018, SEGUN OFICIO # 030-2018.</t>
  </si>
  <si>
    <t>PAGO DE VIATICOS AL PERSONAL DEL NIVEL INICIAL, PARA DIAGNOSTICAR EL FUNCIONAMIENTO DE LOS CENTROS MODELOS EDUCACION INICIAL, LA ORGANIZACION DEL TRABAJO DOCENTE Y EL ACOMPAÑAMIENTO A LOS PROCESOS PEDAGOGICOS, PARA FORTALECER LA IMPLEMENTACION DEL CURRICULO POR COMPETENCIAS, EL CUAL SE EFECTUARA DURANTE EL MES DE MARZO 2018, SEGUN OFICIO # 69/2018.</t>
  </si>
  <si>
    <t>PAGO VIATICOS, TRANSPORTE, COMBUSTIBLE Y PEAJES, AL PERSONAL DE LA DIRECCION GENERAL DE INICIAL, POR VISITAS DE ACOMPAÑAMIENTO A LAS ASESORAS REGIONALES Y TECNICAS DISTRITALES EN SU ROL, PARA EL FORTALECIMIENTO DE LA PRACTICA PEDAGOGICA DEL NIVEL INICIAL, SEGUN OFICIO #418/2018 Y ANEXOS. " TRANSFERIR A LA CUENTA DE CADA BENEFICIARIO."</t>
  </si>
  <si>
    <t>PAGO DE LA FACTURA PI018040, DE FECHA 01/02/2018, VIATICOS PARA LA ACTIVIDAD, "VISITAS A LAS AULAS DEL NIVEL INICIAL 2018", A REALIZARSE EN EL PERIODO MARZO-ABRIL 2018. EL PROPOSITO FUNDAMENTAL DE ESTAS VISITAS ES SOCIALIZAR INFORMACIONES RELACIONADAS A EQUIPAMIENTO, INFRAESTRUCTURA, INMOBILIARIO, ASI COMO LOS RECURSOS DEL NIVEL INICIAL DISPONIBLES EN LOS ALMACENES DE LAS REGIONALES Y DISTRITOS. SEGUN OFIC.DGEI # 40/2017.</t>
  </si>
  <si>
    <t>PAGO DE VIATICOS PARA VISITAR LOS 105 DISTRITOS DEL SISTEMA EDUCATIVO Y SUPERVISION DEL EMPAQUE DE LIBROS DE TEXTOS QUE SERAN DISTRIBUIDOS A LOS CENTROS EDUCATIVOS, SEGUN OFICIO # 267/2017.</t>
  </si>
  <si>
    <t>PAGO DE VIATICOS Y TRANSPORTE A LOS TECNICOS DE LA DACE, PARA EL SEGUIMIENTOAL CUMPLIMIENTO DE LA APROPIACION DE LAS INNOVACIONES CURRICULES EN EL NIVEL SECUNDARIO, MODALIDAD TECNICO  PROFESIONAL Y MODALIDAD EN ARTES, EN LAS REGIONALES EDUCATIVAS, SEGUN OFICIO#27/2018.</t>
  </si>
  <si>
    <t>PAGO TRANSPORTE A LOS TECNICOS DOCENTES REGIONALES Y DISTRITALES QUE CONFORMARAN LA RED DE FACILITADORES DE LAS JORNADAS DE FORMACION 2018, QUE SE REALIZARA DEL 05 AL 14 DE MARZO/2018, SEGUN OFICIO #012/2018 Y ANEXOS. ( HACER TRANSFERENCIA A LAS  REGIONALES.)</t>
  </si>
  <si>
    <t>PAGO  SOLICITUD   DE VIATICOS  AL PERSONAL INVOLUCRADO  EN LOS TRABAJOS  DE SUPERVICION  Y SEGUIMIENTO  ALA DISTRIBUCION  DE LIBROS  DE TEXTO . MODULOS  Y DOCUMENTOS ESCOLAR  A UTILIZARSE   DURANTE  EL AÑO ESCOLAR  2017 - 2018 SEGUN  OFICIO No. 361 / 2017  SEGUN FACTURA  PI017720.</t>
  </si>
  <si>
    <t>PAGO VIATICOS, AL PERSONAL DE JORNADA ESCOLAR EXTENDIDA QUE PARTICIPARA EN EL VIAJE DE LEVANTAMIENTO Y EVALUACION DE LAS CONDICIONES DE INFR</t>
  </si>
  <si>
    <t>PAGO DE VIATICOS Y TRANSPORTE A LOS TECNICOS DE LA DECE, PARA EL ACOMPAÑAMIENTO AL PROCESO DE EVALUACION DE LOS CENTROS EDUCATIVOS PRIVADOS SIN AUTORIZACION, REGISTRADOS EN EL SISTEMA DE GESTION DE CENTROS EDUCATIVOS PARA FINES DE RECONOCIMIENTO, EN LA REGIONALES EDUCATIVAS, SEGUN OFICIO # 016/2018.</t>
  </si>
  <si>
    <t>PAGO  VIATICOS Y TRANSPORTE AL PERSONAL DE LA DIRECCION DE ACREDITACION DE CENTROS EDUCATIVOS, POR MONITOREO AL PROCESO DE AUTOEVALUACION DE LAS INSTITUCIONES EDUCATIVAS PRIVADAS Y LA ELABORACION DE PLANES DE MEJORA, EN REGIONALES EDUCATIVOS, SEGUN OFICIO #28/2018 Y ANEXOS.* TRANSFERIR A LA CUENTA DE CADA BENEFICIARIO.*</t>
  </si>
  <si>
    <t>PARA CUBRIR GASTOS AL PERSONAL QUE FACILITARA LA JORNADA DE REVISION Y REFORMULACION DEL PROGRAMA DE RECONOCIMIENTO AL MERITO ESTUDIANTIL. PARA CONTINUAR ESTIMULANDO A LOS/AS ESTUDIANTES QUE DESARROLLEN NIVELES DE DEDICACION Y COMPETENCIAS PARA EL LOGRO DE LOS MEJORES APRENDIZAJES, EN LAS 18 REGIONALES DEL PAIS, SEGUN OFICIO #199/2017. *FONDOS SOLICITADOS POR LA DIRECCION DE ORIENTACION Y PSICOLOGIA*</t>
  </si>
  <si>
    <t>PAGO DE VIATICOS PARA LA REALIZACION DE LA PRIMERA JORNADA DE ACOMPAÑAMIENTO A LOS TECNICOS REGIONALES Y DISTRITALES DE ORIENTACION Y PSICOLOGIA PARA ACOMPAÑAR A LOS GRUPOS PEDAGOGICOS EN LAS REGIONALES Y DISTRITOS DE EDUCACION, EL CUAL SE LLEVARA ACABO DURANTE LOS MESES MARZO-MAYO DEL 2018, SEGUN OFICIO # 039/2018.</t>
  </si>
  <si>
    <t>PAGO VIATICOS AL PERSONAL DE LA DIRECCION GENERAL DE EDUCACION DE ADULTOS, POR ACOMPAÑAMIENTO A TALLERES DE CAPACITACION A DOCENTES DEL NIVEL SECUNDARIO DE JOVENES Y ADULTOS, PREPARA, SEGUN OFICIO #022/2018 Y ANEXOS.</t>
  </si>
  <si>
    <t>PAGO POR EL TALLER PARA LA ORGANIZACION DE UN GRUPO FOCAL EN CADA REGIONAL CON DOCENTES DE LOS PRIMEROS GRADOS DEL NIVEL PRIMARIO DE CADA DISTRITO, PARA LEVANTAR INFORMACION SOBRE LA POLITICA DE EVALUACION Y PROMOCION  EN ESTOS GRADOS, EL CUAL SE REALIZARA LOS DIAS DEL 23 AL 27 DE ABRIL DEL PRESENTE AÑO, EL PROPOSITO FUNDAMENTAL DE ESTA ACTIVIDAD ES REALIZAR UN GRUPO FOCAL EN CADA REGIONAL, CON DOCENTES DE LOS DOS PRIMEROS GRADOS DEL PRIMER CICLO DEL NIVEL PRIMARIO, PARA LEVANTAR INFORMACION SOBRE PROMOCION DE ESTOS GRADOS, CON MIRAS A FORTALECER LAS POLITICAS DE EVACUACION Y EVITAR LA ACUMULACION DE DEFICIENCIA EN LOS GRADOS SUPERIORES, SEGUN OFICIO DGEP # 074/2018.</t>
  </si>
  <si>
    <t>PAGO PARA CUBRIR LOS GASTOS DE VIATICOS Y TRANSPORTE A LOS TECNICOS DE LA DACE, PARA DAR SEGUIMIENTO AL CUMPLIMIENTO DE LA APROPIACION DE LAS INNOVACIONES CURRICULARES EN EL NIVEL SECUNDARIO, MODALIDAD TECNICO PROFESIONAL Y MODALIDAD EN ARTE EN LAS REGIONALES EDUCATIVAS, SEGUN OFICIO #010/2018 Y ANEXOS. (TRANSFERENCIA A LA CUENTA DE CADA BENEFICIARIO.)</t>
  </si>
  <si>
    <t>FONDOS PARA CUBRIR SUSTENTACION,  TRANSPORTE Y VIATICO A TECNICOS NACIONALES, REGIONALES, DISTRITALES Y PERSONAL DOCENTE DE CENTROS EDUCATIVOS, QUE PARTICIPAN EN EL TALLER  DE INDUCCION  POR REGIONAL A EQUIPOS DE GESTION DE JORNADA ESCOLAR EXTENDIDA DEL NIVEL SECUNDARIO, DEL 05 DE MARZO HASTA EL 20 DE ABRIL  DEL 2018, SEGUN OFICIO#42/2018.</t>
  </si>
  <si>
    <t>PAGO DE VIATICOS  AL PERSONAL  QUE TRABAJO EN LA 2DA JORNADA NACIONAL DE DISTRIBUCION DE LIBROS DE TEXTOS Y OTROS DOCUMENTOS ESCOLARES, EN LOS 104 DISTRITOS ESCOLARES,, EN FECHA DEL 02 DE NOVIEMBRE AL 05 DE DICIEMBRE 2017, SEGUN OFICIO#470/2017. Y ANEXOS.</t>
  </si>
  <si>
    <t>PAGO PARA CUBRIR GASTOS DE TRANSPORTE Y SUSTENTACION A TECNICOS DISTRITALES, REGIONALES Y EL EQUIPO DE GESTION DE CENTROS EDUCATIVOS  DE LAS 18 REGIONALES, POR TALLER DE INDUCCION A LOS CENTROS QUE INICIARON LA JORNADA ESCOLAR EXTENDIDA EN ENERO/2017, SEGUN OFICIO #30/2018 Y ANEXOS.</t>
  </si>
  <si>
    <t>FONDOS PARA CUBRIR  TRANSPORTE Y VIATICOS A TECNICOS REGIONALES, DISTRITALES, NACIONALES Y PERSONAL DOCENTE DE CENTROS EDUCATIVOS, QUE PARTICIPAN EN LA CAPACITACION EN EL USO Y MANEJO DE LOS LABORATORIOS DE CIENCIAS DE LA NATURALEZA, EN CENTRO EDUCATIVOS DEL NIVEL SECUNDARIO, CORRESPONDIENTE DEL 12 DE MARZO DEL 2018 HASTA 11 DE MAYO DEL 2018, SEGUN OFICIO#69/2018.</t>
  </si>
  <si>
    <t>PAGO PARA CUBRIR LOS GASTOS DE CAPACITACION SOBRE EL DESARROLLO CURRICULAR CON EL PERSONAL DOCENTE DE  LAS ESCUELAS LABORALES DE EDUCACION DE PERSONAL DOCENTE DE LAS ESCUELAS LABORALES DE EDUCACION DE PERSONAS JOVENES Y ADULTOS. SEGUN OFICIO #41/2018 Y ANEXOS, *TRANSFERIR A LAS CUENTAS DE  LAS JUNTA REGIONALES.</t>
  </si>
  <si>
    <t>PAGO POR CONCEPTO DE ALIMENTACION, MATERIAL GASTABLE Y ALOJAMIENTO DE LOS TECNICOS DOCENTES REGIONALES Y DISTRITALES QUE CONFORMARAN LA RED DE FACILITADORES DE LAS JORNADAS DE FORMACION 2018, QUE SE REALIZARA DEL19 DE MARZO AL 6 DE ABRIL 2018, SEGUN OFICIO # 013/2018.</t>
  </si>
  <si>
    <t>PAGO PARA CUBRIR LOS GASTOS DE ALIMENTACION DE LOS 8,197 DOCENTES Y 5,743 DIRECTORES DE CENTROS QUE A NIVEL NACIONAL PARTICIPARAN EN LA CAPACITACION, CON EL FIN DE GARANTIZAR LA CORRECTA APLICACION DE LA EVALUACION DIAGNOSTICA NACIONAL DE 6to. GRADO DE PRIMARIA Y EL PILOTO DE LA EVALUACION DIAGNOSTICA DE 3er. GRADO DE SECUNDARIA, SEGUN OFICIO # 055/2018.</t>
  </si>
  <si>
    <t>CHEQUE #1654</t>
  </si>
  <si>
    <t>REPOSICION FONDO DE CAJA CHICA, ASIGNADO A LA DIRECCIONN GENERAL DE EDUCACION PRIMARIA. SEGUN OFICIO #431/2018, RECIBOS 0764 HASTA 0824 ANEXO.</t>
  </si>
  <si>
    <t>CHEQUE #1655</t>
  </si>
  <si>
    <t>REPOSICION FONDO ROTATORIO, ASIGNADO A LA DIRECCION GENERAL DE CURRICULO, SEGUN OFICIO #007/2018, RECIBOS DE 01 AL 160 ANEXOS.</t>
  </si>
  <si>
    <t>CHEQUE #1656</t>
  </si>
  <si>
    <t>REPOSICION FONDO DE CAJA CHICA, ASIGNADO A JORNADA ESCOLAR EXTENDIDA, SEGUN OFICIO #057/2018 Y RECIBOS 847 HASTA 955 ANEXOS.</t>
  </si>
  <si>
    <t>CHEQUE #1657</t>
  </si>
  <si>
    <t>REPOSICION FONDO DE CAJA CHICA, ASIGNADO A LA DIRECCION GENERAL DE TECNICO PROFESIONAL, SEGUN OFICIO #02/2018, RECIBOS 1391 HASTA 1429 ANEXOS.</t>
  </si>
  <si>
    <t>CHEQUE #1658</t>
  </si>
  <si>
    <t>PAGO POR LOS SERVICIOS DE FACILITADORA EN EL  FORTALECIMIENTO DEL DISEÑO DEL PROGRMA DE PREVENCION DE EMBARAZO EN ADOLESCENTES,  UNIONES TEMPRANA, REALIZADO DURANTE LOS MESES DE NOVIEMBRE Y DICIEMBRE  2017, SEGUN OFICIO#211/2017.</t>
  </si>
  <si>
    <t>CHEQUE #1659</t>
  </si>
  <si>
    <t>REPOSICION FONDO DE CAJA CHICA, ASIGNADO A LA DIRECCION GENERAL DE EDUCACION INICIAL, SEGUN/ OFICIO #74/2018, RECIBOS 1824 HASTA 1879 ANEXOS.</t>
  </si>
  <si>
    <t>CHEQUE #1660</t>
  </si>
  <si>
    <t>REPOSICION FONDO DE CAJA CHICA, ASIGNADO A LA DIRECCION DE ORIENTACION Y PSICOLOGIA, SEGUN OFICIO #043/2018, RECIBOS 604 HASTA 627 ANEXOS.</t>
  </si>
  <si>
    <t>CHEQUE #1661</t>
  </si>
  <si>
    <t>PAGO DE COMBUSTIBLE Y PEAJE  A LOS TECNICOS DE LA DACE, PARA EL SEGUIMIENTOAL CUMPLIMIENTO DE LA APROPIACION DE LAS INNOVACIONES CURRICULES EN EL NIVEL SECUNDARIO, MODALIDAD TECNICO  PROFESIONAL Y MODALIDAD EN ARTES, EN LAS REGIONALES EDUCATIVAS, SEGUN OFICIO # 026/2018.</t>
  </si>
  <si>
    <t>CHEQUE #1662</t>
  </si>
  <si>
    <t>REPOSICION FONDO DE CAJA CHICA, ASIGNADO A LA DIRECCION GENERAL DE MEDIOS EDUCATIVOS, SEGUN OFICIO #74/2018, RECIBOS 2255 HASTA 2322 ANEXOS.</t>
  </si>
  <si>
    <t>CHEQUE #1663</t>
  </si>
  <si>
    <t>ALQUILER DEL LOCAL QUE ALOJA EL CENTRO EDUCATIVO SAN ANTONIO DE PADUA, DEL DISTRITO EDUCATIVO 15-01, UBICADO EN LA CALLE PRIMERA No.28 (ALTOS), PUEBLO NUEVO, LOS ALCARRIZOS, MUNICIPIO SANTO DOMINGO OESTE, PROVINCIA SANTO DOMINGO, REP. DOM. CORRESP. A LOS MESES DE NOVIEMBRE Y DICIEMBRE DEL 2016 Y ENERO Y FEBRERO DEL 2017, A RAZON DE $8,000.00 C/MES MAS ITBIS, SEGUN CONTRATO # 0633/2012, OFICIO # 610/2017.</t>
  </si>
  <si>
    <t>CHEQUE #1664</t>
  </si>
  <si>
    <t>REPOSICION FONDO DE CAJA CHICA, ASIGANADO A LA DIRECCION GENERAL DE SUPERVISION EDUCATIVA, SEGUN OFICIO #28/2018, RECIBOS 922 HASTA 969 ANEXOS.</t>
  </si>
  <si>
    <t>CHEQUE #1665</t>
  </si>
  <si>
    <t>PAGO POR SERVICIOS EN EL " XLI FESTIVAL DE COROS JOSE DE JESUS RAVELO", CON EL CUAL COCLUYO EN EL MES DE OCTUBRE/2017, PALACIO DE BELLAS ARTES. SEGUN OFICIO #443/2017 Y ANEXOS.</t>
  </si>
  <si>
    <t>CHEQUE #1666</t>
  </si>
  <si>
    <t>PAGO PARA CUBRIR LOS GASTOS DE COMPRA DE MATERIALES DE LOS TALLERES INFANTILES DE ARTES Y DE APOYO LOGISTICO, EN LA XXI FERIA INTERNACIONAL DEL LIBRO SANTO DOMINGO 2018, LA CUAL SE CELEBRARA DEL 19 AL 30 DE ABRIL 2018, SEGUN OFICIO#58/2018.</t>
  </si>
  <si>
    <t>CHEQUE #1667</t>
  </si>
  <si>
    <t>PAGO PARA CUBRIR GASTOS DE TRANSPORTE, PEAJE Y VIATICOS A LOS TECNICOS QUE SE DESPLAZARAN A LAS REGIONALES EDUCATIVAS A REALIZAR ENCUENTROS DE ACOMPAÑAMIENTO Y SEGUIMIENTO AL DESARROLLO CURRICULAR CON TECNICOS REGIONALES Y DISTRITALES DEL AREA FORMACION INTEGRAL HUMANA Y RELIGIOSA, A REALISARSE DESDE EL 05 DE MARZO AL 18 DE ABRIL DEL 2018, SEGUN OFICIO # 694/2018.</t>
  </si>
  <si>
    <t>CHEQUE #1668</t>
  </si>
  <si>
    <t>PARA CUBRIR GASTOS EN EL "PROYECTO DE APOYO A CENTROS EDUCATIVOS EN SUS POSTULACIONES AL PREMIO NACIONAL A LA CALIDAD Y PRACTICAS PROMISORIAS", SEGUN LO INDICA EL OFICIO DACPE #33/2018.**FONDO SUJETO A LIQUIDACION**</t>
  </si>
  <si>
    <t>CHEQUE #1669</t>
  </si>
  <si>
    <t>REPOSICION FONDO REPONIBLE, ASIGNADO A LA DIRECCION DE AUDITORIA Y CONTROL DE PROCESOS EDUCATIVOS, SEGUN OFICIO #30/2018, RECIBOS 184 HASTA  232 ANEXOS.</t>
  </si>
  <si>
    <t>CHEQUE #1670</t>
  </si>
  <si>
    <t>PAGO DE PEAJE Y COMBUSTIBLE, AL PERSONAL QUE ESTUVO PARTICIPANDO EN EL TALLER DE INDUCCION AL EQUIPO DE GESTION DE LOS CENTROS EDUCATIVOS PRIMARIOS Y SECUNDARIOS QUE ENTRARAN EN JORNADA ESCOLAR EXTENDIDA, EN FECHA 8 Y 9 DE MARZO 2018, SEGUN OFICIO#31/2018.</t>
  </si>
  <si>
    <t>CHEQUE #1671</t>
  </si>
  <si>
    <t>PARA CUBRIR TRANSPORTE EN EL "TALLER FORMATIVO SOBRE EL JUEGO COMO ESTRATEGIA PARA EL DESARROLLO COMO COMPETENCIAS DIRIGIDO AL EQUIPO TECNICO NACIONAL Y REGIONAL, ENCARGADAS CRECE Y COORDINADORES CMEI Y DOCENTES DE  EDUCACION INICIAL", A REALIZARCE EL 17 DE ABRIL 2018. SEGUN OFICIO DGEI-138/2018.</t>
  </si>
  <si>
    <t>CHEQUE #1672</t>
  </si>
  <si>
    <t>REPOSICION FONDO ROTATORIO, ASIGNADO A JORNADA ESCOLAR EXTENDIDA, SEGUN OFICIO #76/2018, RECIBOS  1013 HASTA 1084 ANEXOS.</t>
  </si>
  <si>
    <t>CHEQUE #1673</t>
  </si>
  <si>
    <t>PAGO DE HONORARIO A CONSULTORA DEL AREA DE LENGUA ESPAÑOLA, QUIEN REVISO LA COHERENCIA Y LAS CORRECCIONES DE LOS TEXTOS, ASI COMO LA REVISION Y  FORTALECIMIENTO, DESPUES DE SU VALIDACION, DE LAS ASIGNATURAS DE LENGUA ESPAÑOLA DE LA SALIDA ACADEMICA DEL SEGUNDO CICLO DEL NIVEL SECUNDARIO, SEGUN OFICIO # 027/2018.</t>
  </si>
  <si>
    <t>CHEQUE #1674</t>
  </si>
  <si>
    <t>PAGO DE HONORARIOS A LA CONSULTORA DEL AREA DE LENGUA ESPAÑOLA, QUIEN ASESORO EN LA ESTRUCTURACION, COORDINACION Y SEGUIMIENTO DEL EQUIPO DEL AREA PARA LA ELABORACION DE TEXTOS DE LAS ASIGNATURAS DE LAS SALIDAS ACADEMICAS DEL SEGUNDO CICLO DEL NIVEL SECUNDARIO, SEGUN OFICIO # 028/2018.</t>
  </si>
  <si>
    <t>CHEQUE #1675</t>
  </si>
  <si>
    <t>PARA CUBRIR PAGO DE  COMBUSTIBLE Y PEAJE PARA LA EJECUCION DE LOS ENCUENTROS PARA LAS ENTREVISTAS DE SELECCION ACOMPAÑANTES DEL PROGRAMA DE INDUCCION A DOCENTES DE NUEVO INGRESO 2018, EN TODAS LAS REGIONALES DE EDUCACION, LA MISMA SERA REALIZADA DEL 16 AL 20 DE ABRIL 2018, SEGUN OFICIO # 030-2018.</t>
  </si>
  <si>
    <t>CHEQUE #1676</t>
  </si>
  <si>
    <t>PAGO VIATICOS A CHOFERES Y COMBUSTIBLE AL   PERSONAL DE LA DIRECCION GENERAL DE EDUCACION DE ADULTOS, POR ACOMPAÑAMIENTO A TALLERES DE CAPACITACION A DOCENTES DEL NIVEL SECUNDARIO DE JOVENES Y ADULTOS, PREPARA, SEGUN OFICIO #022/2018 Y ANEXOS. "DOCUMENTOS ORIGINAL EN EL DG127229 ANEXO. "</t>
  </si>
  <si>
    <t>CHEQUE #1677</t>
  </si>
  <si>
    <t>PAGO PARA CUBRIR LOS GASTOS DE LA PARTICIPACION DE LA DIRECCION GENERAL DE PARTICIPACION COMUNITARIA, EN LA XXI FERIA INTERNACIONAL DEL LIBRO SANTO DOMINGO 2018, LA CUAL SE CELEBRARA DEL 19 AL 30 DE ABRIL 2018, SEGUN OFICIO # 068/2018.</t>
  </si>
  <si>
    <t>CHEQUE #1678</t>
  </si>
  <si>
    <t>PAGO DE COMBUSTIBLE Y PEAJE PARA EL SEGUIMIENTO A LA FORMACION DE LOS COMITES AMBIENTALES ESCOLARES EN CENTROS EDUCATIVOS POR DISTRITO EN LOS NIVELES PRIMARIO Y SECUNDARIO DE LA REGIONALES 01, 02, 03, 04 Y 18 (SEGUNDA ETAPA), SEGUN OFICIO # 002/2018.</t>
  </si>
  <si>
    <t>CHEQUE #1679</t>
  </si>
  <si>
    <t>PAGO PARA CUBRIR LOS GASTOS DE LA PARTICIPACION DE LA DIRECCION DE ACREDITACION DE CENTROS EDUCATIVOS EN LA XXI FERIA INTERNACIONAL DEL LIBRO 2018, LA CUAL SE CELEBRARA DEL 19 AL 30 DE ABRIL 2018, SEGUN OFICIO#62/2018.</t>
  </si>
  <si>
    <t>CHEQUE #1680</t>
  </si>
  <si>
    <t>PAGO PARA CUBRIR LOS GASTOS DE LA PARTICIPACION DE LA POLITICA NACIONAL DE  JORNADA EXTENDIDA, EN LA XXI FERIA INTERNACIONAL DEL LIBRO SANTO DOMINGO 2018, LA CUAL SE CELEBRARA DEL 19 AL 30 DE ABRIL 2018, SEGUN OFICIO#66/2018.</t>
  </si>
  <si>
    <t>CHEQUE #1681</t>
  </si>
  <si>
    <t>PAGO A FACILITADORA DEL "CAMPAMENTO EDUCACION EN GENERO, SOCIALIZANDO BUENAS PRACTICAS PEDAGOGICAS", ACIVIDAD REALIZADA LOS DIAS 03, 04 Y 05 DE OCTUBRE DEL 2017, SEGUN OFICIO # 0423/2017.</t>
  </si>
  <si>
    <t>CHEQUE #1682</t>
  </si>
  <si>
    <t>PAGO DE COMBUSTIBLE Y PEAJE  DEL SEGUIMIENTO A LA FORMACION DE LOS COMITES AMBIENTALES ESCOLARES EN CENTROS EDUCATIVOS POR DISTRITO EN LOS NIVELES PRIMARIO Y SECUNDARIO DE LA REGIONALES  01,02,03,04 Y 18 (PRIMERA ETAPA), SEGUN OFICIO#05/2018.</t>
  </si>
  <si>
    <t>CHEQUE #1683</t>
  </si>
  <si>
    <t>REPOSICION FONDO DE CAJA CHICA, ASIGNADO A LA DIRECCION DE ACREDITACION Y TITULACION DE ESTUDIOS  SEGUN OFICIO #347/2018, RECIBOS 101  HASTA 130 ANEXOS.</t>
  </si>
  <si>
    <t>CHEQUE #1684</t>
  </si>
  <si>
    <t>PAGO A LA FACILITADORA  DEL CAMPAMENTO EDUCACION EN GENERO, SOCIALIZANDO BUENAS PRACTICAS PEDAGOGICAS, REALIZADO LOS DIAS 03,04 Y 05 DE OCTUBRE 2017, SEGUN OFICIO#422/2017.</t>
  </si>
  <si>
    <t>CHEQUE #1685</t>
  </si>
  <si>
    <t>PAGO POR EL CICLO DE CONFERENCIAS,  EN EL AUDITORIO DEL PABELLO DEL MINISTERIO DE EDUCACION (MINERD), EN LA XXI FERIA INTERNACIONAL DEL LIBRO SANTO DOMINGO 2018, SEGUN OFICIO-DGC#082/2018</t>
  </si>
  <si>
    <t>CHEQUE #1686</t>
  </si>
  <si>
    <t>PAGO AL FACILITADOR DEL "CAMPAMENTO EDUCACION EN GENERO, SOCIALIZANDO BUENAS PRACTICAS PEDAGOGICAS", ACIVIDAD REALIZADA LOS DIAS 03, 04 Y 05 DE OCTUBRE DEL 2017, SEGUN OFICIO # 0424/2017.</t>
  </si>
  <si>
    <t>CHEQUE #1687</t>
  </si>
  <si>
    <t>CHEQUE #1688</t>
  </si>
  <si>
    <t>PAGO POR EL CICLO DE CONFERENCIAS,  EN EL AUDITORIO DEL PABELLO DEL MINISTERIO DE EDUCACION (MINERD), EN LA XXI FERIA INTERNACIONAL DEL LIBRO SANTO DOMINGO 2018, SEGUN OFICIO-DGC#082/2018.</t>
  </si>
  <si>
    <t>CHEQUE #1689</t>
  </si>
  <si>
    <t>PAGO PARA PARTICIPAR EN EL CICLO DE CONFERENCIAS QUE SE IMPARTIRAN EN EL AUDITORIO DEL PABELLON DEL MINISTERIO DE EDUCACION, EN LA XXI FERIA INTERNACIONAL DEL LIBRO SANTO DOMINGO 2018, SEGUN OFICIO # 082/2018.</t>
  </si>
  <si>
    <t>CHEQUE #1690</t>
  </si>
  <si>
    <t>CHEQUE #1691</t>
  </si>
  <si>
    <t>CHEQUE #1692</t>
  </si>
  <si>
    <t>CHEQUE #1693</t>
  </si>
  <si>
    <t>CHEQUE #1694</t>
  </si>
  <si>
    <t>CHEQUE #1695</t>
  </si>
  <si>
    <t>CHEQUE #1696</t>
  </si>
  <si>
    <t>CHEQUE #1697</t>
  </si>
  <si>
    <t>CHEQUE #1698</t>
  </si>
  <si>
    <t>CHEQUE #1699</t>
  </si>
  <si>
    <t>CHEQUE #1700</t>
  </si>
  <si>
    <t>CHEQUE #1701</t>
  </si>
  <si>
    <t>CHEQUE #1702</t>
  </si>
  <si>
    <t>REPOSICION FONDO DE CAJA CHICA, ASIGNADO A LA OFICINA DE SUPERVISION, EVALUACION Y CONTROL, SEGUN OFICIO #013/2018, RECIBOS 349 HASTA 374 ANEXOS</t>
  </si>
  <si>
    <t>CHEQUE #1703</t>
  </si>
  <si>
    <t>PAGO GASTOS VARIOS A PARTICIPANTES EN TALLER DE SEGUIMIENTO AL DESARROLLO CURRICULAR CON TECNICOS REGIONALES Y DISTRITALES DEL AREA DE CIENCIAS SOCIALES, SEGUN OFICIO # 189/2017.</t>
  </si>
  <si>
    <t>CHEQUE #1704</t>
  </si>
  <si>
    <t>PAGO DE CARTAS COMPROMISO DE PROFESIONALES DEL AREA DE LENGUA ESPAÑOLA PARA LA ELABORACION DE LA TIPOLOGIA TEXTUAL QUE CONFORMARA EL DIESEÑO CURRICULAR DE LAS SALIDAS EN HUMANIDADES Y LENGUAS MODERNAS Y EN HUMANIDADES Y CIENCIAS SOCIALES  DEL SEGUNDO CICLO DEL NIVEL SECUNDARIO, SEGUN OFICIO#200/2017.</t>
  </si>
  <si>
    <t>CHEQUE #1705</t>
  </si>
  <si>
    <t>CHEQUE #1706</t>
  </si>
  <si>
    <t>CHEQUE #1707</t>
  </si>
  <si>
    <t>PAGO DE HONORARIO POR LOS SERVICIOS COMO CONSULTOR DE LA REVISION Y ACTUALIZACION CURRICULAR DE LA DIRECCION GENERAL DE EDUCACION MEDIA , MODALIDAD ARTE SEGUN OFICIO#4/2017.</t>
  </si>
  <si>
    <t>CHEQUE #1708</t>
  </si>
  <si>
    <t>PAGO  PARA CUBRIR GASTOS DE TRANSPORTE E IMPRESION, AL PERSONAL DEL VICEMINISTERIO DE SERVICIOS TECNICOS PEDAGOGICOS, POR PARTICIPAR EN EL TALLER DE SEGUIMIENTO AL DESARROLLO CURRICULAR CON TECNICOS, TECNICAS, REGIONALES DEL AREA DE FORMACION INTEGRAL HUMANA, SEGUN OFICIO #688/2018 Y ANEXOS. "SUJETO A LIQUIDACION"</t>
  </si>
  <si>
    <t>CHEQUE #1710</t>
  </si>
  <si>
    <t>REPOSICION FONDO DE CAJA CHICA, ASIGNADO A LA DIRECCION GENERAL DE CULTURA, SEGUN OFICIO #080/2018, RECIBOS 459 HASTA 496 ANEXOS.</t>
  </si>
  <si>
    <t>CHEQUE #1711</t>
  </si>
  <si>
    <t>PAGO PARA CUBRIR LOS GASTOS  DE LA PARTICIPACION DE LA DIRECCION GENERAL DE EDUCACION PRIMARIA EN LA XXI FERIA INTERNACIONAL DEL LIBRO SANTO DOMINGO 2018, LA CUAL SE CELEBRARA DEL 19 AL 30 DE ABRIL, SEGUN OFICIO # 063/2018.</t>
  </si>
  <si>
    <t>CHEQUE #1712</t>
  </si>
  <si>
    <t>PAGO A CONFERENCITA POR LA PARTICIPACION COMO EXPOSITORA DE LA DIRECCION DE EQUIDAD DE GENERO Y DESARROLLO, EN LA XXI FERIA INTERNACION DEL LIBRO SANTO DOMINGO 2018, LA CUAL SE CELEBRARA DEL 19 AL 30 DE ABRIL, SEGUN OFICIO # 065/2018.</t>
  </si>
  <si>
    <t>CHEQUE #1713</t>
  </si>
  <si>
    <t>PAGO POR PRESENTACION ARTISTICA EN EL PABELLON DEL MINISTERIO DE EDUCACION, EN LA XXI FERIA INTERNACIONAL DEL LIBRO SANTO DOMINGO 2018, SEGUN OFICIO # 085/2018.</t>
  </si>
  <si>
    <t>CHEQUE #1714</t>
  </si>
  <si>
    <t>CHEQUE #1715</t>
  </si>
  <si>
    <t>PAGO POR CONFERENCIAS IMPARTIDAS EN EL AUDITORIO DEL PABELLON DEL MINISTERIO DE EDUCACION (MINERD), EN LA XXI FERIA INTERNACIONAL DEL LIBRO SANTO DOMINGO 2018, SEGUN OFICIO#91/2018.</t>
  </si>
  <si>
    <t>CHEQUE #1716</t>
  </si>
  <si>
    <t>PAGO POR LA PARTICIPACION EN EL CICLO DE CONFERENCIAS IMPARTIDAS EN EL AUDITORIO DEL PABELLON DEL MINERD, EN LA XXI FERIA INTERNACIONAL DEL LIBRO SANTO DOMINGO 2018, SEGUN OFICIO # 091/2018.</t>
  </si>
  <si>
    <t>CHEQUE #1717</t>
  </si>
  <si>
    <t>CHEQUE #1718</t>
  </si>
  <si>
    <t>CHEQUE #1719</t>
  </si>
  <si>
    <t>CHEQUE #1720</t>
  </si>
  <si>
    <t>CHEQUE #1721</t>
  </si>
  <si>
    <t>CHEQUE #1722</t>
  </si>
  <si>
    <t>CHEQUE #1723</t>
  </si>
  <si>
    <t>CHEQUE #1724</t>
  </si>
  <si>
    <t>CHEQUE #1725</t>
  </si>
  <si>
    <t>CHEQUE #1726</t>
  </si>
  <si>
    <t>CHEQUE #1727</t>
  </si>
  <si>
    <t>CHEQUE #1728</t>
  </si>
  <si>
    <t>CHEQUE #1729</t>
  </si>
  <si>
    <t>CHEQUE #1730</t>
  </si>
  <si>
    <t>CHEQUE #1731</t>
  </si>
  <si>
    <t>CHEQUE #1732</t>
  </si>
  <si>
    <t>CHEQUE #1733</t>
  </si>
  <si>
    <t>PARA CUBRIR LOS GASTOS DE LA PARTICIPACION DE LA UNIDAD MODELO DE LAS NACIONES UNIDAS, EN LA XXI FERIA INTERNACIONAL DEL LIBRO SANTO DOMINGO 2018, LA CUAL SE CELEBRARA DEL 19 AL 30 DE ABRIL 2018. SEGUN OFICIO DGC-061/2018.</t>
  </si>
  <si>
    <t>CHEQUE #1734</t>
  </si>
  <si>
    <t>PAGO PARA CUBRIR LOS GASTOS DE LA PARTICIPACION DE LA DIRECCION DE EDUCACION ESPECIAL EN LA XXI FERIA INTERNACIONAL DEL LIBRO SANTO DOMINGO 2018,EN FECHA DEL 19 AL 30 DE ABRIL 2018, SEGUN OFICIO#64/2018.</t>
  </si>
  <si>
    <t>CHEQUE #1735</t>
  </si>
  <si>
    <t>PAGO PARA CUBRIR LOS GASTOS DE LA PARTICIPACION DE LA DIRECCION NACIONAL DE SUPERVISION EDUCATIVA, EN LA XXI FERIA INTERNACIONAL DEL LIBRO SANTO DOMINGO  2018, LA CUAL SE CELEBRARA DEL 19 AL 30 DE ABRIL 2018, SEGUN OFICIO#74/2018.</t>
  </si>
  <si>
    <t>CHEQUE #1736</t>
  </si>
  <si>
    <t>PAGO POR SERVICIO COMO ESPECIALISTA EN EL PROGRAMA  DE CAPACITACION E IMPLEMENTACION DE REPORTE COMUNITARIO EN CENTROS PUBLICOS, DURANTE EL PERIODO 20/09/2015 AL 20/10/2015, SEGUN OFICIO #109/2016.</t>
  </si>
  <si>
    <t>CHEQUE #1737</t>
  </si>
  <si>
    <t>PAGO DE LA FACTURA NCF:11500000001 DE FECHA 11 DE OCTUBRE DEL 2016, POR LA REALIZACION DE TRABAJO EN EL PROGRAMA DE CAPACITACION E IMPLEMENTACION DE REPORTE COMUNITARIO EN CENTROS PUBLICOS, DURANTE EL PERIODO 20/09/2015 AL 20/10/2015, SEGUN OFICIO # 109/2016 Y ANEXOS.</t>
  </si>
  <si>
    <t>CHEQUE #1738</t>
  </si>
  <si>
    <t>PAGO POR PRESENTACION ARTISTICA PARA EL PERSONAL QUE PARTICIPARA EN EL PABELLON DEL MINISTERIO DE EDUCACION, EN EL MARCO DE LA XXI FERIA INTERNACIONAL DEL LIBRO SANTO DOMINGO 2018, SEGUN OFICIO #083/2018 Y ANEXOS.</t>
  </si>
  <si>
    <t>CHEQUE #1739</t>
  </si>
  <si>
    <t>CHEQUE #1740</t>
  </si>
  <si>
    <t>CHEQUE #1741</t>
  </si>
  <si>
    <t>CHEQUE #1742</t>
  </si>
  <si>
    <t>CHEQUE #1743</t>
  </si>
  <si>
    <t>CHEQUE #1744</t>
  </si>
  <si>
    <t>CHEQUE #1745</t>
  </si>
  <si>
    <t>CHEQUE #1746</t>
  </si>
  <si>
    <t>CHEQUE #1747</t>
  </si>
  <si>
    <t>CHEQUE #1748</t>
  </si>
  <si>
    <t>CHEQUE #1749</t>
  </si>
  <si>
    <t>CHEQUE #1750</t>
  </si>
  <si>
    <t>CHEQUE #1751</t>
  </si>
  <si>
    <t>PAGO PARA CUBRIR GASTOS DE LA PARTICIPACION DE LA DIRECCION GENERAL DE PERSONAS JOVENES Y ADULTOS EN LA XXI FERIA INTERNACIONAL DEL LIBRO SANTO DOMINGO 2018, LA CUAL SE CELEBRARA DEL 19 AL 30 DE ABRIL DEL 2018, SEGUN OFICIO # 060/2018.</t>
  </si>
  <si>
    <t>CHEQUE #1752</t>
  </si>
  <si>
    <t>PAGO PARA CUBRIR GASTOS DE LA PARTICIPACION DE LA DIRECCION GENERAL DE EDUCACION SECUNDARIA EN LA XXI FERIA INTERNACIONAL DEL LIBRO SANTO DOMINGO 2018, LA CUAL SE CELEBRARA DEL 19 AL 30 DE ABRIL DEL 2018, SEGUN OFICIO # 067/2018.</t>
  </si>
  <si>
    <t>CHEQUE #1753</t>
  </si>
  <si>
    <t>REPOSICION FONDO DE CAJA CHICA, ASIGNADO A LA DIRECCION GENERAL DE EDUCACION DE ADULTOS, SEGUN OFICIO # 75/2018, RECIBOS DEL EL 732  HASTA 806  ANEXOS.</t>
  </si>
  <si>
    <t>CHEQUE #1754</t>
  </si>
  <si>
    <t>REPOSICION FONDO DE CAJA CHICA, ASIGNADO  AL VICEMINISTERIO DE SERVICIOS TECNICOS PEDAGOGICOS, SEGUN OFICIO #069/2018 Y RECIBOS 2263 HASTA 2351 ANEXOS.</t>
  </si>
  <si>
    <t>CHEQUE #1755</t>
  </si>
  <si>
    <t>PAGO DE TALLER A IMPARTIR EN LA XXI FERIA INTERNACIONAL DEL LIBRO 2018, SOBRE SOCIALIZACION DEL PROCESO DE DESCENTRALIZACION EDUCATIVA, SEGUN OFICIO #DGC 093/2018.</t>
  </si>
  <si>
    <t>CHEQUE #1756</t>
  </si>
  <si>
    <t>CHEQUE #1757</t>
  </si>
  <si>
    <t>CHEQUE #1758</t>
  </si>
  <si>
    <t>CHEQUE #1759</t>
  </si>
  <si>
    <t>PAGO A FACILITADORA QUE SISTEMATIZO EL PROCESO DE FORMULACION DEL PLAN NACIONAL DE CAPACITACION DEL SISTEMA NACIONAL DE ATENCION INTEGRAL A VICTIMAS DE VIOLENCIA CONTRA LA MUJER, INTRAFAMILIAR Y DELITOS SEXUALES , REALIZADOS LOS DIAS 18,19,21,26,27,29 DE SEPTIEMBRE  Y 10 DE OCTUBRE  DEL 2017, SEGUN OFICIO#425/2017.</t>
  </si>
  <si>
    <t>CHEQUE #1760</t>
  </si>
  <si>
    <t>REPOSICION FONDO DE CAJA CHICA, ASIGNADO AL DEPARTAMENTO DE AUDITORIA Y CONTROL DE PROCESOS EDUCATIVOS, SEGUN OFICIO #43/2018, RECIBOS 793 HASTA 841 ANEXOS.</t>
  </si>
  <si>
    <t>COMISION MANEJO BANCARIO</t>
  </si>
  <si>
    <t xml:space="preserve">COMISION BANCO CENTRAL 0.15% SEGÚN ESTADO BANCARIO </t>
  </si>
  <si>
    <t>COMISION POR MANEJO CUENTA</t>
  </si>
  <si>
    <t>Totales</t>
  </si>
  <si>
    <t>PREPARADO POR:</t>
  </si>
  <si>
    <t>AUTORIZADO POR:</t>
  </si>
  <si>
    <t>PEDRO RAFAEL GARCIA DURAN</t>
  </si>
  <si>
    <t>RAFAEL ESTEBAN MARTINEZ ESTRELLA</t>
  </si>
  <si>
    <t>Contador Dirección General de Contabilidad</t>
  </si>
  <si>
    <t>Director Dirección General de Contabilidad</t>
  </si>
  <si>
    <t>“Año del Fomento de las Exportaciones”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</si>
</sst>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P_t_s_-;\-* #,##0.00\ _P_t_s_-;_-* &quot;-&quot;??\ _P_t_s_-;_-@_-"/>
  </numFmts>
  <fonts count="12" x14ac:knownFonts="1">
    <font>
      <sz val="11"/>
      <color theme="1"/>
      <name val="Calibri"/>
      <family val="2"/>
      <scheme val="minor"/>
    </font>
    <font>
      <sz val="11"/>
      <color theme="1"/>
      <name val="Calibri"/>
      <family val="2"/>
      <scheme val="minor"/>
    </font>
    <font>
      <b/>
      <sz val="11"/>
      <color theme="1"/>
      <name val="Calibri"/>
      <family val="2"/>
      <scheme val="minor"/>
    </font>
    <font>
      <i/>
      <sz val="10"/>
      <color theme="1"/>
      <name val="Calibri"/>
      <family val="2"/>
      <scheme val="minor"/>
    </font>
    <font>
      <b/>
      <sz val="11"/>
      <color theme="1"/>
      <name val="Arial Narrow"/>
      <family val="2"/>
    </font>
    <font>
      <sz val="9"/>
      <name val="Calibri"/>
      <family val="2"/>
      <scheme val="minor"/>
    </font>
    <font>
      <sz val="10"/>
      <name val="Arial"/>
      <family val="2"/>
    </font>
    <font>
      <b/>
      <sz val="9"/>
      <name val="Calibri"/>
      <family val="2"/>
      <scheme val="minor"/>
    </font>
    <font>
      <b/>
      <sz val="12"/>
      <color theme="1"/>
      <name val="Arial Narrow"/>
      <family val="2"/>
    </font>
    <font>
      <b/>
      <sz val="12"/>
      <color theme="1"/>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164" fontId="6" fillId="0" borderId="0" applyFont="0" applyFill="0" applyBorder="0" applyAlignment="0" applyProtection="0"/>
    <xf numFmtId="0" fontId="1" fillId="0" borderId="0"/>
  </cellStyleXfs>
  <cellXfs count="41">
    <xf numFmtId="0" fontId="0" fillId="0" borderId="0" xfId="0"/>
    <xf numFmtId="0" fontId="3" fillId="0" borderId="0" xfId="0" applyFont="1" applyAlignment="1"/>
    <xf numFmtId="0" fontId="4" fillId="2" borderId="0" xfId="0" applyFont="1" applyFill="1" applyAlignment="1"/>
    <xf numFmtId="0" fontId="4" fillId="3" borderId="7" xfId="0" applyFont="1" applyFill="1" applyBorder="1" applyAlignment="1">
      <alignment horizontal="center" vertical="center" wrapText="1"/>
    </xf>
    <xf numFmtId="0" fontId="5" fillId="2" borderId="7" xfId="0" applyFont="1" applyFill="1" applyBorder="1"/>
    <xf numFmtId="164" fontId="5" fillId="2" borderId="7" xfId="1" applyFont="1" applyFill="1" applyBorder="1" applyAlignment="1">
      <alignment horizontal="center" vertical="center"/>
    </xf>
    <xf numFmtId="4" fontId="7" fillId="2" borderId="7" xfId="2" applyNumberFormat="1" applyFont="1" applyFill="1" applyBorder="1" applyAlignment="1">
      <alignment horizontal="center" vertical="center"/>
    </xf>
    <xf numFmtId="14" fontId="5" fillId="2" borderId="7" xfId="0" applyNumberFormat="1" applyFont="1" applyFill="1" applyBorder="1" applyAlignment="1">
      <alignment horizontal="center" vertical="center"/>
    </xf>
    <xf numFmtId="49" fontId="5" fillId="2" borderId="7" xfId="0" applyNumberFormat="1" applyFont="1" applyFill="1" applyBorder="1" applyAlignment="1">
      <alignment horizontal="center" vertical="center"/>
    </xf>
    <xf numFmtId="0" fontId="5" fillId="2" borderId="7" xfId="2" applyFont="1" applyFill="1" applyBorder="1" applyAlignment="1">
      <alignment wrapText="1"/>
    </xf>
    <xf numFmtId="4" fontId="5" fillId="2" borderId="7" xfId="2" applyNumberFormat="1" applyFont="1" applyFill="1" applyBorder="1" applyAlignment="1">
      <alignment horizontal="center" vertical="center"/>
    </xf>
    <xf numFmtId="14" fontId="0" fillId="0" borderId="0" xfId="0" applyNumberFormat="1" applyAlignment="1">
      <alignment horizontal="left"/>
    </xf>
    <xf numFmtId="14" fontId="1" fillId="0" borderId="0" xfId="2" applyNumberFormat="1"/>
    <xf numFmtId="14" fontId="1" fillId="0" borderId="0" xfId="2" applyNumberFormat="1" applyAlignment="1">
      <alignment horizontal="left"/>
    </xf>
    <xf numFmtId="0" fontId="5" fillId="2" borderId="7" xfId="2" applyNumberFormat="1" applyFont="1" applyFill="1" applyBorder="1" applyAlignment="1">
      <alignment horizontal="center" vertical="center"/>
    </xf>
    <xf numFmtId="0" fontId="5" fillId="2" borderId="7" xfId="0" applyFont="1" applyFill="1" applyBorder="1" applyAlignment="1">
      <alignment horizontal="left" wrapText="1"/>
    </xf>
    <xf numFmtId="0" fontId="5" fillId="2" borderId="7" xfId="0" applyNumberFormat="1" applyFont="1" applyFill="1" applyBorder="1" applyAlignment="1">
      <alignment horizontal="center" vertical="center"/>
    </xf>
    <xf numFmtId="0" fontId="5" fillId="2" borderId="7" xfId="0" applyFont="1" applyFill="1" applyBorder="1" applyAlignment="1">
      <alignment horizontal="left"/>
    </xf>
    <xf numFmtId="0" fontId="5" fillId="2" borderId="7" xfId="0" applyFont="1" applyFill="1" applyBorder="1" applyAlignment="1">
      <alignment wrapText="1"/>
    </xf>
    <xf numFmtId="0" fontId="9" fillId="3" borderId="7" xfId="0" applyFont="1" applyFill="1" applyBorder="1"/>
    <xf numFmtId="4" fontId="9" fillId="3" borderId="7" xfId="2" applyNumberFormat="1" applyFont="1" applyFill="1" applyBorder="1" applyAlignment="1">
      <alignment horizontal="center" vertical="center"/>
    </xf>
    <xf numFmtId="0" fontId="10" fillId="0" borderId="0" xfId="0" applyFont="1"/>
    <xf numFmtId="0" fontId="11" fillId="0" borderId="0" xfId="0" applyFont="1"/>
    <xf numFmtId="0" fontId="2" fillId="0" borderId="0" xfId="0" applyFont="1"/>
    <xf numFmtId="0" fontId="0" fillId="0" borderId="0" xfId="0" applyFont="1" applyAlignment="1">
      <alignment horizontal="left"/>
    </xf>
    <xf numFmtId="0" fontId="8" fillId="3" borderId="3" xfId="0" applyFont="1" applyFill="1" applyBorder="1" applyAlignment="1">
      <alignment horizontal="center"/>
    </xf>
    <xf numFmtId="0" fontId="8" fillId="3" borderId="4" xfId="0" applyFont="1" applyFill="1" applyBorder="1" applyAlignment="1">
      <alignment horizontal="center"/>
    </xf>
    <xf numFmtId="0" fontId="8" fillId="3" borderId="5" xfId="0" applyFont="1" applyFill="1" applyBorder="1" applyAlignment="1">
      <alignment horizontal="center"/>
    </xf>
    <xf numFmtId="0" fontId="2" fillId="0" borderId="0" xfId="0" applyFont="1" applyAlignment="1">
      <alignment horizontal="center"/>
    </xf>
    <xf numFmtId="0" fontId="4" fillId="0" borderId="0" xfId="0" applyFont="1" applyAlignment="1">
      <alignment horizontal="center"/>
    </xf>
    <xf numFmtId="0" fontId="4" fillId="2" borderId="0" xfId="0" applyFont="1" applyFill="1" applyAlignment="1">
      <alignment horizontal="center"/>
    </xf>
    <xf numFmtId="0" fontId="2" fillId="0" borderId="1" xfId="0" applyFont="1" applyBorder="1" applyAlignment="1">
      <alignment horizontal="center"/>
    </xf>
    <xf numFmtId="0" fontId="4" fillId="3" borderId="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cellXfs>
  <cellStyles count="3">
    <cellStyle name="Millares 177" xfId="1"/>
    <cellStyle name="Normal" xfId="0" builtinId="0"/>
    <cellStyle name="Normal 10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0</xdr:row>
      <xdr:rowOff>104775</xdr:rowOff>
    </xdr:from>
    <xdr:to>
      <xdr:col>5</xdr:col>
      <xdr:colOff>1047750</xdr:colOff>
      <xdr:row>9</xdr:row>
      <xdr:rowOff>152400</xdr:rowOff>
    </xdr:to>
    <xdr:pic>
      <xdr:nvPicPr>
        <xdr:cNvPr id="2"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 y="104775"/>
          <a:ext cx="6448425"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1:I208"/>
  <sheetViews>
    <sheetView tabSelected="1" workbookViewId="0">
      <selection activeCell="B11" sqref="B11:G11"/>
    </sheetView>
  </sheetViews>
  <sheetFormatPr baseColWidth="10" defaultRowHeight="15" x14ac:dyDescent="0.25"/>
  <cols>
    <col min="1" max="1" width="1.7109375" customWidth="1"/>
    <col min="2" max="2" width="11.28515625" customWidth="1"/>
    <col min="3" max="3" width="27.140625" customWidth="1"/>
    <col min="4" max="4" width="40.42578125" bestFit="1" customWidth="1"/>
    <col min="5" max="5" width="14.5703125" customWidth="1"/>
    <col min="6" max="6" width="17.28515625" customWidth="1"/>
    <col min="7" max="7" width="17.7109375" customWidth="1"/>
  </cols>
  <sheetData>
    <row r="11" spans="1:8" x14ac:dyDescent="0.25">
      <c r="B11" s="28" t="s">
        <v>257</v>
      </c>
      <c r="C11" s="28"/>
      <c r="D11" s="28"/>
      <c r="E11" s="28"/>
      <c r="F11" s="28"/>
      <c r="G11" s="28"/>
      <c r="H11" s="1"/>
    </row>
    <row r="12" spans="1:8" ht="16.5" x14ac:dyDescent="0.3">
      <c r="B12" s="29" t="s">
        <v>0</v>
      </c>
      <c r="C12" s="29"/>
      <c r="D12" s="29"/>
      <c r="E12" s="29"/>
      <c r="F12" s="29"/>
      <c r="G12" s="29"/>
    </row>
    <row r="13" spans="1:8" ht="16.5" x14ac:dyDescent="0.3">
      <c r="B13" s="30" t="s">
        <v>1</v>
      </c>
      <c r="C13" s="30"/>
      <c r="D13" s="30"/>
      <c r="E13" s="30"/>
      <c r="F13" s="30"/>
      <c r="G13" s="30"/>
      <c r="H13" s="2"/>
    </row>
    <row r="14" spans="1:8" x14ac:dyDescent="0.25">
      <c r="B14" s="31" t="s">
        <v>2</v>
      </c>
      <c r="C14" s="31"/>
      <c r="D14" s="31"/>
      <c r="E14" s="31"/>
      <c r="F14" s="31"/>
      <c r="G14" s="31"/>
    </row>
    <row r="15" spans="1:8" ht="16.5" x14ac:dyDescent="0.25">
      <c r="A15" s="32"/>
      <c r="B15" s="35" t="s">
        <v>3</v>
      </c>
      <c r="C15" s="36"/>
      <c r="D15" s="36"/>
      <c r="E15" s="36"/>
      <c r="F15" s="36"/>
      <c r="G15" s="37"/>
    </row>
    <row r="16" spans="1:8" ht="16.5" x14ac:dyDescent="0.25">
      <c r="A16" s="33"/>
      <c r="B16" s="38"/>
      <c r="C16" s="39"/>
      <c r="D16" s="40"/>
      <c r="E16" s="38" t="s">
        <v>4</v>
      </c>
      <c r="F16" s="40"/>
      <c r="G16" s="3"/>
    </row>
    <row r="17" spans="1:9" ht="16.5" x14ac:dyDescent="0.25">
      <c r="A17" s="34"/>
      <c r="B17" s="3" t="s">
        <v>5</v>
      </c>
      <c r="C17" s="3" t="s">
        <v>6</v>
      </c>
      <c r="D17" s="3" t="s">
        <v>7</v>
      </c>
      <c r="E17" s="3" t="s">
        <v>8</v>
      </c>
      <c r="F17" s="3" t="s">
        <v>9</v>
      </c>
      <c r="G17" s="3" t="s">
        <v>10</v>
      </c>
    </row>
    <row r="18" spans="1:9" x14ac:dyDescent="0.25">
      <c r="A18" s="4"/>
      <c r="B18" s="4"/>
      <c r="C18" s="4"/>
      <c r="D18" s="4"/>
      <c r="E18" s="5"/>
      <c r="F18" s="5"/>
      <c r="G18" s="6">
        <v>88467314.959999993</v>
      </c>
    </row>
    <row r="19" spans="1:9" ht="120.75" x14ac:dyDescent="0.25">
      <c r="A19" s="4"/>
      <c r="B19" s="7">
        <v>43203</v>
      </c>
      <c r="C19" s="8" t="s">
        <v>11</v>
      </c>
      <c r="D19" s="9" t="s">
        <v>12</v>
      </c>
      <c r="E19" s="10"/>
      <c r="F19" s="10">
        <v>7500</v>
      </c>
      <c r="G19" s="10">
        <f>+G18+E19-F19</f>
        <v>88459814.959999993</v>
      </c>
      <c r="I19" s="11"/>
    </row>
    <row r="20" spans="1:9" ht="84.75" x14ac:dyDescent="0.25">
      <c r="A20" s="4"/>
      <c r="B20" s="7">
        <v>43208</v>
      </c>
      <c r="C20" s="8" t="s">
        <v>11</v>
      </c>
      <c r="D20" s="9" t="s">
        <v>13</v>
      </c>
      <c r="E20" s="10"/>
      <c r="F20" s="10">
        <v>10500</v>
      </c>
      <c r="G20" s="10">
        <f t="shared" ref="G20:G83" si="0">+G19+E20-F20</f>
        <v>88449314.959999993</v>
      </c>
      <c r="I20" s="12"/>
    </row>
    <row r="21" spans="1:9" ht="72.75" x14ac:dyDescent="0.25">
      <c r="A21" s="4"/>
      <c r="B21" s="7">
        <v>43206</v>
      </c>
      <c r="C21" s="8" t="s">
        <v>11</v>
      </c>
      <c r="D21" s="9" t="s">
        <v>14</v>
      </c>
      <c r="E21" s="10"/>
      <c r="F21" s="10">
        <v>13399.2</v>
      </c>
      <c r="G21" s="10">
        <f t="shared" si="0"/>
        <v>88435915.75999999</v>
      </c>
      <c r="I21" s="12"/>
    </row>
    <row r="22" spans="1:9" ht="96.75" x14ac:dyDescent="0.25">
      <c r="A22" s="4"/>
      <c r="B22" s="7">
        <v>43208</v>
      </c>
      <c r="C22" s="8" t="s">
        <v>11</v>
      </c>
      <c r="D22" s="9" t="s">
        <v>15</v>
      </c>
      <c r="E22" s="10"/>
      <c r="F22" s="10">
        <v>13660</v>
      </c>
      <c r="G22" s="10">
        <f t="shared" si="0"/>
        <v>88422255.75999999</v>
      </c>
      <c r="I22" s="12"/>
    </row>
    <row r="23" spans="1:9" ht="108.75" x14ac:dyDescent="0.25">
      <c r="A23" s="4"/>
      <c r="B23" s="7">
        <v>43201</v>
      </c>
      <c r="C23" s="8" t="s">
        <v>11</v>
      </c>
      <c r="D23" s="9" t="s">
        <v>16</v>
      </c>
      <c r="E23" s="10"/>
      <c r="F23" s="10">
        <v>16393.3</v>
      </c>
      <c r="G23" s="10">
        <f t="shared" si="0"/>
        <v>88405862.459999993</v>
      </c>
      <c r="I23" s="12"/>
    </row>
    <row r="24" spans="1:9" ht="72.75" x14ac:dyDescent="0.25">
      <c r="A24" s="4"/>
      <c r="B24" s="7">
        <v>43209</v>
      </c>
      <c r="C24" s="8" t="s">
        <v>11</v>
      </c>
      <c r="D24" s="9" t="s">
        <v>17</v>
      </c>
      <c r="E24" s="10"/>
      <c r="F24" s="10">
        <v>18370</v>
      </c>
      <c r="G24" s="10">
        <f t="shared" si="0"/>
        <v>88387492.459999993</v>
      </c>
      <c r="I24" s="12"/>
    </row>
    <row r="25" spans="1:9" ht="72.75" x14ac:dyDescent="0.25">
      <c r="A25" s="4"/>
      <c r="B25" s="7">
        <v>43214</v>
      </c>
      <c r="C25" s="8" t="s">
        <v>11</v>
      </c>
      <c r="D25" s="9" t="s">
        <v>18</v>
      </c>
      <c r="E25" s="10"/>
      <c r="F25" s="10">
        <v>19640</v>
      </c>
      <c r="G25" s="10">
        <f t="shared" si="0"/>
        <v>88367852.459999993</v>
      </c>
      <c r="I25" s="12"/>
    </row>
    <row r="26" spans="1:9" ht="60.75" x14ac:dyDescent="0.25">
      <c r="A26" s="4"/>
      <c r="B26" s="7">
        <v>43214</v>
      </c>
      <c r="C26" s="8" t="s">
        <v>11</v>
      </c>
      <c r="D26" s="9" t="s">
        <v>19</v>
      </c>
      <c r="E26" s="10"/>
      <c r="F26" s="10">
        <v>19900</v>
      </c>
      <c r="G26" s="10">
        <f t="shared" si="0"/>
        <v>88347952.459999993</v>
      </c>
      <c r="I26" s="12"/>
    </row>
    <row r="27" spans="1:9" ht="60.75" x14ac:dyDescent="0.25">
      <c r="A27" s="4"/>
      <c r="B27" s="7">
        <v>43214</v>
      </c>
      <c r="C27" s="8" t="s">
        <v>11</v>
      </c>
      <c r="D27" s="9" t="s">
        <v>20</v>
      </c>
      <c r="E27" s="10"/>
      <c r="F27" s="10">
        <v>26570</v>
      </c>
      <c r="G27" s="10">
        <f t="shared" si="0"/>
        <v>88321382.459999993</v>
      </c>
      <c r="I27" s="12"/>
    </row>
    <row r="28" spans="1:9" ht="108.75" x14ac:dyDescent="0.25">
      <c r="A28" s="4"/>
      <c r="B28" s="7">
        <v>43214</v>
      </c>
      <c r="C28" s="8" t="s">
        <v>11</v>
      </c>
      <c r="D28" s="9" t="s">
        <v>21</v>
      </c>
      <c r="E28" s="10"/>
      <c r="F28" s="10">
        <v>27000</v>
      </c>
      <c r="G28" s="10">
        <f t="shared" si="0"/>
        <v>88294382.459999993</v>
      </c>
      <c r="I28" s="12"/>
    </row>
    <row r="29" spans="1:9" ht="96.75" x14ac:dyDescent="0.25">
      <c r="A29" s="4"/>
      <c r="B29" s="7">
        <v>43192</v>
      </c>
      <c r="C29" s="8" t="s">
        <v>11</v>
      </c>
      <c r="D29" s="9" t="s">
        <v>22</v>
      </c>
      <c r="E29" s="10"/>
      <c r="F29" s="10">
        <v>28370</v>
      </c>
      <c r="G29" s="10">
        <f t="shared" si="0"/>
        <v>88266012.459999993</v>
      </c>
      <c r="I29" s="12"/>
    </row>
    <row r="30" spans="1:9" ht="96.75" x14ac:dyDescent="0.25">
      <c r="A30" s="4"/>
      <c r="B30" s="7">
        <v>43203</v>
      </c>
      <c r="C30" s="8" t="s">
        <v>11</v>
      </c>
      <c r="D30" s="9" t="s">
        <v>23</v>
      </c>
      <c r="E30" s="10"/>
      <c r="F30" s="10">
        <v>34000</v>
      </c>
      <c r="G30" s="10">
        <f t="shared" si="0"/>
        <v>88232012.459999993</v>
      </c>
      <c r="I30" s="12"/>
    </row>
    <row r="31" spans="1:9" ht="132.75" x14ac:dyDescent="0.25">
      <c r="A31" s="4"/>
      <c r="B31" s="7">
        <v>43203</v>
      </c>
      <c r="C31" s="8" t="s">
        <v>11</v>
      </c>
      <c r="D31" s="9" t="s">
        <v>24</v>
      </c>
      <c r="E31" s="10"/>
      <c r="F31" s="10">
        <v>36000</v>
      </c>
      <c r="G31" s="10">
        <f t="shared" si="0"/>
        <v>88196012.459999993</v>
      </c>
      <c r="I31" s="12"/>
    </row>
    <row r="32" spans="1:9" ht="84.75" x14ac:dyDescent="0.25">
      <c r="A32" s="4"/>
      <c r="B32" s="7">
        <v>43203</v>
      </c>
      <c r="C32" s="8" t="s">
        <v>11</v>
      </c>
      <c r="D32" s="9" t="s">
        <v>25</v>
      </c>
      <c r="E32" s="10"/>
      <c r="F32" s="10">
        <v>39400</v>
      </c>
      <c r="G32" s="10">
        <f t="shared" si="0"/>
        <v>88156612.459999993</v>
      </c>
      <c r="I32" s="12"/>
    </row>
    <row r="33" spans="1:9" ht="84.75" x14ac:dyDescent="0.25">
      <c r="A33" s="4"/>
      <c r="B33" s="7">
        <v>43209</v>
      </c>
      <c r="C33" s="8" t="s">
        <v>11</v>
      </c>
      <c r="D33" s="9" t="s">
        <v>26</v>
      </c>
      <c r="E33" s="10"/>
      <c r="F33" s="10">
        <v>39600</v>
      </c>
      <c r="G33" s="10">
        <f t="shared" si="0"/>
        <v>88117012.459999993</v>
      </c>
      <c r="I33" s="12"/>
    </row>
    <row r="34" spans="1:9" ht="84.75" x14ac:dyDescent="0.25">
      <c r="A34" s="4"/>
      <c r="B34" s="7">
        <v>43208</v>
      </c>
      <c r="C34" s="8" t="s">
        <v>11</v>
      </c>
      <c r="D34" s="9" t="s">
        <v>27</v>
      </c>
      <c r="E34" s="10"/>
      <c r="F34" s="10">
        <v>45401.279999999999</v>
      </c>
      <c r="G34" s="10">
        <f t="shared" si="0"/>
        <v>88071611.179999992</v>
      </c>
      <c r="I34" s="12"/>
    </row>
    <row r="35" spans="1:9" ht="108.75" x14ac:dyDescent="0.25">
      <c r="A35" s="4"/>
      <c r="B35" s="7">
        <v>43208</v>
      </c>
      <c r="C35" s="8" t="s">
        <v>11</v>
      </c>
      <c r="D35" s="9" t="s">
        <v>28</v>
      </c>
      <c r="E35" s="10"/>
      <c r="F35" s="10">
        <v>48610</v>
      </c>
      <c r="G35" s="10">
        <f t="shared" si="0"/>
        <v>88023001.179999992</v>
      </c>
      <c r="I35" s="12"/>
    </row>
    <row r="36" spans="1:9" ht="108.75" x14ac:dyDescent="0.25">
      <c r="A36" s="4"/>
      <c r="B36" s="7">
        <v>43192</v>
      </c>
      <c r="C36" s="8" t="s">
        <v>11</v>
      </c>
      <c r="D36" s="9" t="s">
        <v>29</v>
      </c>
      <c r="E36" s="10"/>
      <c r="F36" s="10">
        <v>49770</v>
      </c>
      <c r="G36" s="10">
        <f t="shared" si="0"/>
        <v>87973231.179999992</v>
      </c>
      <c r="I36" s="12"/>
    </row>
    <row r="37" spans="1:9" ht="84.75" x14ac:dyDescent="0.25">
      <c r="A37" s="4"/>
      <c r="B37" s="7">
        <v>43192</v>
      </c>
      <c r="C37" s="8" t="s">
        <v>11</v>
      </c>
      <c r="D37" s="9" t="s">
        <v>30</v>
      </c>
      <c r="E37" s="10"/>
      <c r="F37" s="10">
        <v>50000</v>
      </c>
      <c r="G37" s="10">
        <f t="shared" si="0"/>
        <v>87923231.179999992</v>
      </c>
      <c r="I37" s="12"/>
    </row>
    <row r="38" spans="1:9" ht="72.75" x14ac:dyDescent="0.25">
      <c r="A38" s="4"/>
      <c r="B38" s="7">
        <v>43216</v>
      </c>
      <c r="C38" s="8" t="s">
        <v>11</v>
      </c>
      <c r="D38" s="9" t="s">
        <v>31</v>
      </c>
      <c r="E38" s="10"/>
      <c r="F38" s="10">
        <v>55700</v>
      </c>
      <c r="G38" s="10">
        <f t="shared" si="0"/>
        <v>87867531.179999992</v>
      </c>
      <c r="I38" s="12"/>
    </row>
    <row r="39" spans="1:9" ht="84.75" x14ac:dyDescent="0.25">
      <c r="A39" s="4"/>
      <c r="B39" s="7">
        <v>43209</v>
      </c>
      <c r="C39" s="8" t="s">
        <v>11</v>
      </c>
      <c r="D39" s="9" t="s">
        <v>32</v>
      </c>
      <c r="E39" s="10"/>
      <c r="F39" s="10">
        <v>57828.11</v>
      </c>
      <c r="G39" s="10">
        <f t="shared" si="0"/>
        <v>87809703.069999993</v>
      </c>
      <c r="I39" s="12"/>
    </row>
    <row r="40" spans="1:9" ht="96.75" x14ac:dyDescent="0.25">
      <c r="A40" s="4"/>
      <c r="B40" s="7">
        <v>43215</v>
      </c>
      <c r="C40" s="8" t="s">
        <v>11</v>
      </c>
      <c r="D40" s="9" t="s">
        <v>33</v>
      </c>
      <c r="E40" s="10"/>
      <c r="F40" s="10">
        <v>61420</v>
      </c>
      <c r="G40" s="10">
        <f t="shared" si="0"/>
        <v>87748283.069999993</v>
      </c>
      <c r="I40" s="12"/>
    </row>
    <row r="41" spans="1:9" ht="84.75" x14ac:dyDescent="0.25">
      <c r="A41" s="4"/>
      <c r="B41" s="7">
        <v>43203</v>
      </c>
      <c r="C41" s="8" t="s">
        <v>11</v>
      </c>
      <c r="D41" s="9" t="s">
        <v>34</v>
      </c>
      <c r="E41" s="10"/>
      <c r="F41" s="10">
        <v>68700</v>
      </c>
      <c r="G41" s="10">
        <f t="shared" si="0"/>
        <v>87679583.069999993</v>
      </c>
      <c r="I41" s="12"/>
    </row>
    <row r="42" spans="1:9" ht="108.75" x14ac:dyDescent="0.25">
      <c r="A42" s="4"/>
      <c r="B42" s="7">
        <v>43203</v>
      </c>
      <c r="C42" s="8" t="s">
        <v>11</v>
      </c>
      <c r="D42" s="9" t="s">
        <v>35</v>
      </c>
      <c r="E42" s="10"/>
      <c r="F42" s="10">
        <v>97300</v>
      </c>
      <c r="G42" s="10">
        <f t="shared" si="0"/>
        <v>87582283.069999993</v>
      </c>
      <c r="I42" s="12"/>
    </row>
    <row r="43" spans="1:9" ht="108.75" x14ac:dyDescent="0.25">
      <c r="A43" s="4"/>
      <c r="B43" s="7">
        <v>43206</v>
      </c>
      <c r="C43" s="8" t="s">
        <v>11</v>
      </c>
      <c r="D43" s="9" t="s">
        <v>36</v>
      </c>
      <c r="E43" s="10"/>
      <c r="F43" s="10">
        <v>97690</v>
      </c>
      <c r="G43" s="10">
        <f t="shared" si="0"/>
        <v>87484593.069999993</v>
      </c>
      <c r="I43" s="12"/>
    </row>
    <row r="44" spans="1:9" ht="60.75" x14ac:dyDescent="0.25">
      <c r="A44" s="4"/>
      <c r="B44" s="7">
        <v>43214</v>
      </c>
      <c r="C44" s="8" t="s">
        <v>11</v>
      </c>
      <c r="D44" s="9" t="s">
        <v>37</v>
      </c>
      <c r="E44" s="10"/>
      <c r="F44" s="10">
        <v>99800</v>
      </c>
      <c r="G44" s="10">
        <f t="shared" si="0"/>
        <v>87384793.069999993</v>
      </c>
      <c r="I44" s="12"/>
    </row>
    <row r="45" spans="1:9" ht="84.75" x14ac:dyDescent="0.25">
      <c r="A45" s="4"/>
      <c r="B45" s="7">
        <v>43209</v>
      </c>
      <c r="C45" s="8" t="s">
        <v>11</v>
      </c>
      <c r="D45" s="9" t="s">
        <v>38</v>
      </c>
      <c r="E45" s="10"/>
      <c r="F45" s="10">
        <v>100180</v>
      </c>
      <c r="G45" s="10">
        <f t="shared" si="0"/>
        <v>87284613.069999993</v>
      </c>
      <c r="I45" s="12"/>
    </row>
    <row r="46" spans="1:9" ht="84.75" x14ac:dyDescent="0.25">
      <c r="A46" s="4"/>
      <c r="B46" s="7">
        <v>43215</v>
      </c>
      <c r="C46" s="8" t="s">
        <v>11</v>
      </c>
      <c r="D46" s="9" t="s">
        <v>39</v>
      </c>
      <c r="E46" s="10"/>
      <c r="F46" s="10">
        <v>101200</v>
      </c>
      <c r="G46" s="10">
        <f t="shared" si="0"/>
        <v>87183413.069999993</v>
      </c>
      <c r="I46" s="12"/>
    </row>
    <row r="47" spans="1:9" ht="84.75" x14ac:dyDescent="0.25">
      <c r="A47" s="4"/>
      <c r="B47" s="7">
        <v>43215</v>
      </c>
      <c r="C47" s="8" t="s">
        <v>11</v>
      </c>
      <c r="D47" s="9" t="s">
        <v>40</v>
      </c>
      <c r="E47" s="10"/>
      <c r="F47" s="10">
        <v>112020</v>
      </c>
      <c r="G47" s="10">
        <f t="shared" si="0"/>
        <v>87071393.069999993</v>
      </c>
      <c r="I47" s="12"/>
    </row>
    <row r="48" spans="1:9" ht="72.75" x14ac:dyDescent="0.25">
      <c r="A48" s="4"/>
      <c r="B48" s="7">
        <v>43192</v>
      </c>
      <c r="C48" s="8" t="s">
        <v>11</v>
      </c>
      <c r="D48" s="9" t="s">
        <v>41</v>
      </c>
      <c r="E48" s="10"/>
      <c r="F48" s="10">
        <v>115400</v>
      </c>
      <c r="G48" s="10">
        <f t="shared" si="0"/>
        <v>86955993.069999993</v>
      </c>
      <c r="I48" s="12"/>
    </row>
    <row r="49" spans="1:9" ht="48.75" x14ac:dyDescent="0.25">
      <c r="A49" s="4"/>
      <c r="B49" s="7">
        <v>43194</v>
      </c>
      <c r="C49" s="8" t="s">
        <v>11</v>
      </c>
      <c r="D49" s="9" t="s">
        <v>42</v>
      </c>
      <c r="E49" s="10"/>
      <c r="F49" s="10">
        <v>127950</v>
      </c>
      <c r="G49" s="10">
        <f t="shared" si="0"/>
        <v>86828043.069999993</v>
      </c>
      <c r="I49" s="12"/>
    </row>
    <row r="50" spans="1:9" ht="72.75" x14ac:dyDescent="0.25">
      <c r="A50" s="4"/>
      <c r="B50" s="7">
        <v>43215</v>
      </c>
      <c r="C50" s="8" t="s">
        <v>11</v>
      </c>
      <c r="D50" s="9" t="s">
        <v>43</v>
      </c>
      <c r="E50" s="10"/>
      <c r="F50" s="10">
        <v>132960</v>
      </c>
      <c r="G50" s="10">
        <f t="shared" si="0"/>
        <v>86695083.069999993</v>
      </c>
      <c r="I50" s="12"/>
    </row>
    <row r="51" spans="1:9" ht="84.75" x14ac:dyDescent="0.25">
      <c r="A51" s="4"/>
      <c r="B51" s="7">
        <v>43209</v>
      </c>
      <c r="C51" s="8" t="s">
        <v>11</v>
      </c>
      <c r="D51" s="9" t="s">
        <v>44</v>
      </c>
      <c r="E51" s="10"/>
      <c r="F51" s="10">
        <v>149850</v>
      </c>
      <c r="G51" s="10">
        <f t="shared" si="0"/>
        <v>86545233.069999993</v>
      </c>
      <c r="I51" s="12"/>
    </row>
    <row r="52" spans="1:9" ht="72.75" x14ac:dyDescent="0.25">
      <c r="A52" s="4"/>
      <c r="B52" s="7">
        <v>43206</v>
      </c>
      <c r="C52" s="8" t="s">
        <v>11</v>
      </c>
      <c r="D52" s="9" t="s">
        <v>45</v>
      </c>
      <c r="E52" s="10"/>
      <c r="F52" s="10">
        <v>150200</v>
      </c>
      <c r="G52" s="10">
        <f t="shared" si="0"/>
        <v>86395033.069999993</v>
      </c>
      <c r="I52" s="12"/>
    </row>
    <row r="53" spans="1:9" ht="72.75" x14ac:dyDescent="0.25">
      <c r="A53" s="4"/>
      <c r="B53" s="7">
        <v>43199</v>
      </c>
      <c r="C53" s="8" t="s">
        <v>11</v>
      </c>
      <c r="D53" s="9" t="s">
        <v>46</v>
      </c>
      <c r="E53" s="10"/>
      <c r="F53" s="10">
        <v>158800</v>
      </c>
      <c r="G53" s="10">
        <f t="shared" si="0"/>
        <v>86236233.069999993</v>
      </c>
      <c r="I53" s="12"/>
    </row>
    <row r="54" spans="1:9" ht="84.75" x14ac:dyDescent="0.25">
      <c r="A54" s="4"/>
      <c r="B54" s="7">
        <v>43207</v>
      </c>
      <c r="C54" s="8" t="s">
        <v>11</v>
      </c>
      <c r="D54" s="9" t="s">
        <v>47</v>
      </c>
      <c r="E54" s="10"/>
      <c r="F54" s="10">
        <v>160000</v>
      </c>
      <c r="G54" s="10">
        <f t="shared" si="0"/>
        <v>86076233.069999993</v>
      </c>
      <c r="I54" s="12"/>
    </row>
    <row r="55" spans="1:9" ht="96.75" x14ac:dyDescent="0.25">
      <c r="A55" s="4"/>
      <c r="B55" s="7">
        <v>43213</v>
      </c>
      <c r="C55" s="8" t="s">
        <v>11</v>
      </c>
      <c r="D55" s="9" t="s">
        <v>48</v>
      </c>
      <c r="E55" s="10"/>
      <c r="F55" s="10">
        <v>163110.9</v>
      </c>
      <c r="G55" s="10">
        <f t="shared" si="0"/>
        <v>85913122.169999987</v>
      </c>
      <c r="I55" s="12"/>
    </row>
    <row r="56" spans="1:9" ht="96.75" x14ac:dyDescent="0.25">
      <c r="A56" s="4"/>
      <c r="B56" s="7">
        <v>43209</v>
      </c>
      <c r="C56" s="8" t="s">
        <v>11</v>
      </c>
      <c r="D56" s="9" t="s">
        <v>49</v>
      </c>
      <c r="E56" s="10"/>
      <c r="F56" s="10">
        <v>165950</v>
      </c>
      <c r="G56" s="10">
        <f t="shared" si="0"/>
        <v>85747172.169999987</v>
      </c>
      <c r="I56" s="12"/>
    </row>
    <row r="57" spans="1:9" ht="48.75" x14ac:dyDescent="0.25">
      <c r="A57" s="4"/>
      <c r="B57" s="7">
        <v>43199</v>
      </c>
      <c r="C57" s="8" t="s">
        <v>11</v>
      </c>
      <c r="D57" s="9" t="s">
        <v>50</v>
      </c>
      <c r="E57" s="10"/>
      <c r="F57" s="10">
        <v>176700</v>
      </c>
      <c r="G57" s="10">
        <f t="shared" si="0"/>
        <v>85570472.169999987</v>
      </c>
      <c r="I57" s="12"/>
    </row>
    <row r="58" spans="1:9" ht="96.75" x14ac:dyDescent="0.25">
      <c r="A58" s="4"/>
      <c r="B58" s="7">
        <v>43203</v>
      </c>
      <c r="C58" s="8" t="s">
        <v>11</v>
      </c>
      <c r="D58" s="9" t="s">
        <v>51</v>
      </c>
      <c r="E58" s="10"/>
      <c r="F58" s="10">
        <v>188000</v>
      </c>
      <c r="G58" s="10">
        <f t="shared" si="0"/>
        <v>85382472.169999987</v>
      </c>
      <c r="I58" s="12"/>
    </row>
    <row r="59" spans="1:9" ht="72.75" x14ac:dyDescent="0.25">
      <c r="A59" s="4"/>
      <c r="B59" s="7">
        <v>43214</v>
      </c>
      <c r="C59" s="8" t="s">
        <v>11</v>
      </c>
      <c r="D59" s="9" t="s">
        <v>52</v>
      </c>
      <c r="E59" s="10"/>
      <c r="F59" s="10">
        <v>194570</v>
      </c>
      <c r="G59" s="10">
        <f t="shared" si="0"/>
        <v>85187902.169999987</v>
      </c>
      <c r="I59" s="12"/>
    </row>
    <row r="60" spans="1:9" ht="60.75" x14ac:dyDescent="0.25">
      <c r="A60" s="4"/>
      <c r="B60" s="7">
        <v>43208</v>
      </c>
      <c r="C60" s="8" t="s">
        <v>11</v>
      </c>
      <c r="D60" s="9" t="s">
        <v>53</v>
      </c>
      <c r="E60" s="10"/>
      <c r="F60" s="10">
        <v>196000</v>
      </c>
      <c r="G60" s="10">
        <f t="shared" si="0"/>
        <v>84991902.169999987</v>
      </c>
      <c r="I60" s="12"/>
    </row>
    <row r="61" spans="1:9" ht="72.75" x14ac:dyDescent="0.25">
      <c r="A61" s="4"/>
      <c r="B61" s="7">
        <v>43199</v>
      </c>
      <c r="C61" s="8" t="s">
        <v>11</v>
      </c>
      <c r="D61" s="9" t="s">
        <v>54</v>
      </c>
      <c r="E61" s="10"/>
      <c r="F61" s="10">
        <v>202750</v>
      </c>
      <c r="G61" s="10">
        <f t="shared" si="0"/>
        <v>84789152.169999987</v>
      </c>
      <c r="I61" s="12"/>
    </row>
    <row r="62" spans="1:9" ht="96.75" x14ac:dyDescent="0.25">
      <c r="A62" s="4"/>
      <c r="B62" s="7">
        <v>43214</v>
      </c>
      <c r="C62" s="8" t="s">
        <v>11</v>
      </c>
      <c r="D62" s="9" t="s">
        <v>55</v>
      </c>
      <c r="E62" s="10"/>
      <c r="F62" s="10">
        <v>196600</v>
      </c>
      <c r="G62" s="10">
        <f t="shared" si="0"/>
        <v>84592552.169999987</v>
      </c>
      <c r="I62" s="12"/>
    </row>
    <row r="63" spans="1:9" ht="96.75" x14ac:dyDescent="0.25">
      <c r="A63" s="4"/>
      <c r="B63" s="7">
        <v>43214</v>
      </c>
      <c r="C63" s="8" t="s">
        <v>11</v>
      </c>
      <c r="D63" s="9" t="s">
        <v>56</v>
      </c>
      <c r="E63" s="10"/>
      <c r="F63" s="10">
        <v>216000</v>
      </c>
      <c r="G63" s="10">
        <f t="shared" si="0"/>
        <v>84376552.169999987</v>
      </c>
      <c r="I63" s="12"/>
    </row>
    <row r="64" spans="1:9" ht="72.75" x14ac:dyDescent="0.25">
      <c r="A64" s="4"/>
      <c r="B64" s="7">
        <v>43213</v>
      </c>
      <c r="C64" s="8" t="s">
        <v>11</v>
      </c>
      <c r="D64" s="9" t="s">
        <v>57</v>
      </c>
      <c r="E64" s="10"/>
      <c r="F64" s="10">
        <v>218650</v>
      </c>
      <c r="G64" s="10">
        <f t="shared" si="0"/>
        <v>84157902.169999987</v>
      </c>
      <c r="I64" s="12"/>
    </row>
    <row r="65" spans="1:9" ht="96.75" x14ac:dyDescent="0.25">
      <c r="A65" s="4"/>
      <c r="B65" s="7">
        <v>43207</v>
      </c>
      <c r="C65" s="8" t="s">
        <v>11</v>
      </c>
      <c r="D65" s="9" t="s">
        <v>58</v>
      </c>
      <c r="E65" s="10"/>
      <c r="F65" s="10">
        <v>222100</v>
      </c>
      <c r="G65" s="10">
        <f t="shared" si="0"/>
        <v>83935802.169999987</v>
      </c>
      <c r="I65" s="12"/>
    </row>
    <row r="66" spans="1:9" ht="84.75" x14ac:dyDescent="0.25">
      <c r="A66" s="4"/>
      <c r="B66" s="7">
        <v>43206</v>
      </c>
      <c r="C66" s="8" t="s">
        <v>11</v>
      </c>
      <c r="D66" s="9" t="s">
        <v>59</v>
      </c>
      <c r="E66" s="10"/>
      <c r="F66" s="10">
        <v>229500</v>
      </c>
      <c r="G66" s="10">
        <f t="shared" si="0"/>
        <v>83706302.169999987</v>
      </c>
      <c r="I66" s="12"/>
    </row>
    <row r="67" spans="1:9" ht="108.75" x14ac:dyDescent="0.25">
      <c r="A67" s="4"/>
      <c r="B67" s="7">
        <v>43206</v>
      </c>
      <c r="C67" s="8" t="s">
        <v>11</v>
      </c>
      <c r="D67" s="9" t="s">
        <v>60</v>
      </c>
      <c r="E67" s="10"/>
      <c r="F67" s="10">
        <v>235700</v>
      </c>
      <c r="G67" s="10">
        <f t="shared" si="0"/>
        <v>83470602.169999987</v>
      </c>
      <c r="I67" s="12"/>
    </row>
    <row r="68" spans="1:9" ht="96.75" x14ac:dyDescent="0.25">
      <c r="A68" s="4"/>
      <c r="B68" s="7">
        <v>43203</v>
      </c>
      <c r="C68" s="8" t="s">
        <v>11</v>
      </c>
      <c r="D68" s="9" t="s">
        <v>61</v>
      </c>
      <c r="E68" s="10"/>
      <c r="F68" s="10">
        <v>237560.2</v>
      </c>
      <c r="G68" s="10">
        <f t="shared" si="0"/>
        <v>83233041.969999984</v>
      </c>
      <c r="I68" s="12"/>
    </row>
    <row r="69" spans="1:9" ht="120.75" x14ac:dyDescent="0.25">
      <c r="A69" s="4"/>
      <c r="B69" s="7">
        <v>43192</v>
      </c>
      <c r="C69" s="8" t="s">
        <v>11</v>
      </c>
      <c r="D69" s="9" t="s">
        <v>62</v>
      </c>
      <c r="E69" s="10"/>
      <c r="F69" s="10">
        <v>278400</v>
      </c>
      <c r="G69" s="10">
        <f t="shared" si="0"/>
        <v>82954641.969999984</v>
      </c>
      <c r="I69" s="12"/>
    </row>
    <row r="70" spans="1:9" ht="60.75" x14ac:dyDescent="0.25">
      <c r="A70" s="4"/>
      <c r="B70" s="7">
        <v>43214</v>
      </c>
      <c r="C70" s="8" t="s">
        <v>11</v>
      </c>
      <c r="D70" s="9" t="s">
        <v>63</v>
      </c>
      <c r="E70" s="10"/>
      <c r="F70" s="10">
        <v>309700</v>
      </c>
      <c r="G70" s="10">
        <f t="shared" si="0"/>
        <v>82644941.969999984</v>
      </c>
      <c r="H70" s="11"/>
      <c r="I70" s="11"/>
    </row>
    <row r="71" spans="1:9" ht="84.75" x14ac:dyDescent="0.25">
      <c r="A71" s="4"/>
      <c r="B71" s="7">
        <v>43207</v>
      </c>
      <c r="C71" s="8" t="s">
        <v>11</v>
      </c>
      <c r="D71" s="9" t="s">
        <v>64</v>
      </c>
      <c r="E71" s="10"/>
      <c r="F71" s="10">
        <v>314400</v>
      </c>
      <c r="G71" s="10">
        <f t="shared" si="0"/>
        <v>82330541.969999984</v>
      </c>
      <c r="H71" s="11"/>
      <c r="I71" s="11"/>
    </row>
    <row r="72" spans="1:9" ht="84.75" x14ac:dyDescent="0.25">
      <c r="A72" s="4"/>
      <c r="B72" s="7">
        <v>43194</v>
      </c>
      <c r="C72" s="8" t="s">
        <v>11</v>
      </c>
      <c r="D72" s="9" t="s">
        <v>65</v>
      </c>
      <c r="E72" s="10"/>
      <c r="F72" s="10">
        <v>335985</v>
      </c>
      <c r="G72" s="10">
        <f t="shared" si="0"/>
        <v>81994556.969999984</v>
      </c>
      <c r="H72" s="11"/>
      <c r="I72" s="11"/>
    </row>
    <row r="73" spans="1:9" ht="84.75" x14ac:dyDescent="0.25">
      <c r="A73" s="4"/>
      <c r="B73" s="7">
        <v>43206</v>
      </c>
      <c r="C73" s="8" t="s">
        <v>11</v>
      </c>
      <c r="D73" s="9" t="s">
        <v>66</v>
      </c>
      <c r="E73" s="10"/>
      <c r="F73" s="10">
        <v>352600</v>
      </c>
      <c r="G73" s="10">
        <f t="shared" si="0"/>
        <v>81641956.969999984</v>
      </c>
      <c r="I73" s="13"/>
    </row>
    <row r="74" spans="1:9" ht="48.75" x14ac:dyDescent="0.25">
      <c r="A74" s="4"/>
      <c r="B74" s="7">
        <v>43215</v>
      </c>
      <c r="C74" s="8" t="s">
        <v>11</v>
      </c>
      <c r="D74" s="9" t="s">
        <v>67</v>
      </c>
      <c r="E74" s="10"/>
      <c r="F74" s="10">
        <v>369800</v>
      </c>
      <c r="G74" s="10">
        <f t="shared" si="0"/>
        <v>81272156.969999984</v>
      </c>
      <c r="I74" s="13"/>
    </row>
    <row r="75" spans="1:9" ht="96.75" x14ac:dyDescent="0.25">
      <c r="A75" s="4"/>
      <c r="B75" s="7">
        <v>43199</v>
      </c>
      <c r="C75" s="8" t="s">
        <v>11</v>
      </c>
      <c r="D75" s="9" t="s">
        <v>68</v>
      </c>
      <c r="E75" s="10"/>
      <c r="F75" s="10">
        <v>387800</v>
      </c>
      <c r="G75" s="10">
        <f t="shared" si="0"/>
        <v>80884356.969999984</v>
      </c>
      <c r="I75" s="13"/>
    </row>
    <row r="76" spans="1:9" ht="96.75" x14ac:dyDescent="0.25">
      <c r="A76" s="4"/>
      <c r="B76" s="7">
        <v>43216</v>
      </c>
      <c r="C76" s="8" t="s">
        <v>11</v>
      </c>
      <c r="D76" s="9" t="s">
        <v>69</v>
      </c>
      <c r="E76" s="10"/>
      <c r="F76" s="10">
        <v>395800</v>
      </c>
      <c r="G76" s="10">
        <f t="shared" si="0"/>
        <v>80488556.969999984</v>
      </c>
      <c r="I76" s="13"/>
    </row>
    <row r="77" spans="1:9" ht="120.75" x14ac:dyDescent="0.25">
      <c r="A77" s="4"/>
      <c r="B77" s="7">
        <v>43192</v>
      </c>
      <c r="C77" s="8" t="s">
        <v>11</v>
      </c>
      <c r="D77" s="9" t="s">
        <v>70</v>
      </c>
      <c r="E77" s="10"/>
      <c r="F77" s="10">
        <v>428354.67</v>
      </c>
      <c r="G77" s="10">
        <f t="shared" si="0"/>
        <v>80060202.299999982</v>
      </c>
      <c r="I77" s="13"/>
    </row>
    <row r="78" spans="1:9" ht="96.75" x14ac:dyDescent="0.25">
      <c r="A78" s="4"/>
      <c r="B78" s="7">
        <v>43209</v>
      </c>
      <c r="C78" s="8" t="s">
        <v>11</v>
      </c>
      <c r="D78" s="9" t="s">
        <v>71</v>
      </c>
      <c r="E78" s="10"/>
      <c r="F78" s="10">
        <v>473000</v>
      </c>
      <c r="G78" s="10">
        <f t="shared" si="0"/>
        <v>79587202.299999982</v>
      </c>
      <c r="I78" s="13"/>
    </row>
    <row r="79" spans="1:9" ht="72.75" x14ac:dyDescent="0.25">
      <c r="A79" s="4"/>
      <c r="B79" s="7">
        <v>43215</v>
      </c>
      <c r="C79" s="8" t="s">
        <v>11</v>
      </c>
      <c r="D79" s="9" t="s">
        <v>72</v>
      </c>
      <c r="E79" s="10"/>
      <c r="F79" s="10">
        <v>646600</v>
      </c>
      <c r="G79" s="10">
        <f t="shared" si="0"/>
        <v>78940602.299999982</v>
      </c>
      <c r="I79" s="13"/>
    </row>
    <row r="80" spans="1:9" ht="192.75" x14ac:dyDescent="0.25">
      <c r="A80" s="4"/>
      <c r="B80" s="7">
        <v>43213</v>
      </c>
      <c r="C80" s="8" t="s">
        <v>11</v>
      </c>
      <c r="D80" s="9" t="s">
        <v>73</v>
      </c>
      <c r="E80" s="10"/>
      <c r="F80" s="10">
        <v>774025</v>
      </c>
      <c r="G80" s="10">
        <f t="shared" si="0"/>
        <v>78166577.299999982</v>
      </c>
      <c r="I80" s="13"/>
    </row>
    <row r="81" spans="1:9" ht="108.75" x14ac:dyDescent="0.25">
      <c r="A81" s="4"/>
      <c r="B81" s="7">
        <v>43192</v>
      </c>
      <c r="C81" s="8" t="s">
        <v>11</v>
      </c>
      <c r="D81" s="9" t="s">
        <v>74</v>
      </c>
      <c r="E81" s="10"/>
      <c r="F81" s="10">
        <v>775600</v>
      </c>
      <c r="G81" s="10">
        <f t="shared" si="0"/>
        <v>77390977.299999982</v>
      </c>
      <c r="I81" s="13"/>
    </row>
    <row r="82" spans="1:9" ht="96.75" x14ac:dyDescent="0.25">
      <c r="A82" s="4"/>
      <c r="B82" s="7">
        <v>43192</v>
      </c>
      <c r="C82" s="8" t="s">
        <v>11</v>
      </c>
      <c r="D82" s="9" t="s">
        <v>75</v>
      </c>
      <c r="E82" s="10"/>
      <c r="F82" s="10">
        <v>844037.96</v>
      </c>
      <c r="G82" s="10">
        <f t="shared" si="0"/>
        <v>76546939.339999989</v>
      </c>
      <c r="I82" s="13"/>
    </row>
    <row r="83" spans="1:9" ht="72.75" x14ac:dyDescent="0.25">
      <c r="A83" s="4"/>
      <c r="B83" s="7">
        <v>43208</v>
      </c>
      <c r="C83" s="8" t="s">
        <v>11</v>
      </c>
      <c r="D83" s="9" t="s">
        <v>76</v>
      </c>
      <c r="E83" s="10"/>
      <c r="F83" s="10">
        <v>1040800</v>
      </c>
      <c r="G83" s="10">
        <f t="shared" si="0"/>
        <v>75506139.339999989</v>
      </c>
      <c r="I83" s="13"/>
    </row>
    <row r="84" spans="1:9" ht="84.75" x14ac:dyDescent="0.25">
      <c r="A84" s="4"/>
      <c r="B84" s="7">
        <v>43214</v>
      </c>
      <c r="C84" s="8" t="s">
        <v>11</v>
      </c>
      <c r="D84" s="9" t="s">
        <v>77</v>
      </c>
      <c r="E84" s="10"/>
      <c r="F84" s="10">
        <v>1278610</v>
      </c>
      <c r="G84" s="10">
        <f t="shared" ref="G84:G147" si="1">+G83+E84-F84</f>
        <v>74227529.339999989</v>
      </c>
      <c r="I84" s="13"/>
    </row>
    <row r="85" spans="1:9" ht="108.75" x14ac:dyDescent="0.25">
      <c r="A85" s="4"/>
      <c r="B85" s="7">
        <v>43213</v>
      </c>
      <c r="C85" s="8" t="s">
        <v>11</v>
      </c>
      <c r="D85" s="9" t="s">
        <v>78</v>
      </c>
      <c r="E85" s="10"/>
      <c r="F85" s="10">
        <v>1801860</v>
      </c>
      <c r="G85" s="10">
        <f t="shared" si="1"/>
        <v>72425669.339999989</v>
      </c>
      <c r="I85" s="13"/>
    </row>
    <row r="86" spans="1:9" ht="96.75" x14ac:dyDescent="0.25">
      <c r="A86" s="4"/>
      <c r="B86" s="7">
        <v>43210</v>
      </c>
      <c r="C86" s="8" t="s">
        <v>11</v>
      </c>
      <c r="D86" s="9" t="s">
        <v>79</v>
      </c>
      <c r="E86" s="10"/>
      <c r="F86" s="10">
        <v>3654800</v>
      </c>
      <c r="G86" s="10">
        <f t="shared" si="1"/>
        <v>68770869.339999989</v>
      </c>
      <c r="I86" s="13"/>
    </row>
    <row r="87" spans="1:9" ht="84.75" x14ac:dyDescent="0.25">
      <c r="A87" s="4"/>
      <c r="B87" s="7">
        <v>43192</v>
      </c>
      <c r="C87" s="8" t="s">
        <v>11</v>
      </c>
      <c r="D87" s="9" t="s">
        <v>80</v>
      </c>
      <c r="E87" s="10"/>
      <c r="F87" s="10">
        <v>5691200</v>
      </c>
      <c r="G87" s="10">
        <f t="shared" si="1"/>
        <v>63079669.339999989</v>
      </c>
      <c r="I87" s="13"/>
    </row>
    <row r="88" spans="1:9" ht="108.75" x14ac:dyDescent="0.25">
      <c r="A88" s="4"/>
      <c r="B88" s="7">
        <v>43192</v>
      </c>
      <c r="C88" s="8" t="s">
        <v>11</v>
      </c>
      <c r="D88" s="9" t="s">
        <v>81</v>
      </c>
      <c r="E88" s="10"/>
      <c r="F88" s="10">
        <v>7285000</v>
      </c>
      <c r="G88" s="10">
        <f t="shared" si="1"/>
        <v>55794669.339999989</v>
      </c>
      <c r="I88" s="13"/>
    </row>
    <row r="89" spans="1:9" ht="48.75" x14ac:dyDescent="0.25">
      <c r="A89" s="4"/>
      <c r="B89" s="7">
        <v>43192</v>
      </c>
      <c r="C89" s="14" t="s">
        <v>82</v>
      </c>
      <c r="D89" s="15" t="s">
        <v>83</v>
      </c>
      <c r="E89" s="10"/>
      <c r="F89" s="10">
        <v>15689.93</v>
      </c>
      <c r="G89" s="10">
        <f t="shared" si="1"/>
        <v>55778979.409999989</v>
      </c>
      <c r="I89" s="13"/>
    </row>
    <row r="90" spans="1:9" ht="36.75" x14ac:dyDescent="0.25">
      <c r="A90" s="4"/>
      <c r="B90" s="7">
        <v>43192</v>
      </c>
      <c r="C90" s="14" t="s">
        <v>84</v>
      </c>
      <c r="D90" s="15" t="s">
        <v>85</v>
      </c>
      <c r="E90" s="10"/>
      <c r="F90" s="10">
        <v>154108.82999999999</v>
      </c>
      <c r="G90" s="10">
        <f t="shared" si="1"/>
        <v>55624870.579999991</v>
      </c>
      <c r="I90" s="13"/>
    </row>
    <row r="91" spans="1:9" ht="36.75" x14ac:dyDescent="0.25">
      <c r="A91" s="4"/>
      <c r="B91" s="7">
        <v>43193</v>
      </c>
      <c r="C91" s="14" t="s">
        <v>86</v>
      </c>
      <c r="D91" s="15" t="s">
        <v>87</v>
      </c>
      <c r="E91" s="10"/>
      <c r="F91" s="10">
        <v>49846.35</v>
      </c>
      <c r="G91" s="10">
        <f t="shared" si="1"/>
        <v>55575024.229999989</v>
      </c>
      <c r="I91" s="13"/>
    </row>
    <row r="92" spans="1:9" ht="48.75" x14ac:dyDescent="0.25">
      <c r="A92" s="4"/>
      <c r="B92" s="7">
        <v>43193</v>
      </c>
      <c r="C92" s="14" t="s">
        <v>88</v>
      </c>
      <c r="D92" s="15" t="s">
        <v>89</v>
      </c>
      <c r="E92" s="10"/>
      <c r="F92" s="10">
        <v>26312.05</v>
      </c>
      <c r="G92" s="10">
        <f t="shared" si="1"/>
        <v>55548712.179999992</v>
      </c>
      <c r="I92" s="13"/>
    </row>
    <row r="93" spans="1:9" ht="72.75" x14ac:dyDescent="0.25">
      <c r="A93" s="4"/>
      <c r="B93" s="7">
        <v>43193</v>
      </c>
      <c r="C93" s="14" t="s">
        <v>90</v>
      </c>
      <c r="D93" s="15" t="s">
        <v>91</v>
      </c>
      <c r="E93" s="10"/>
      <c r="F93" s="10">
        <v>112500</v>
      </c>
      <c r="G93" s="10">
        <f t="shared" si="1"/>
        <v>55436212.179999992</v>
      </c>
      <c r="I93" s="13"/>
    </row>
    <row r="94" spans="1:9" ht="48.75" x14ac:dyDescent="0.25">
      <c r="A94" s="4"/>
      <c r="B94" s="7">
        <v>43193</v>
      </c>
      <c r="C94" s="14" t="s">
        <v>92</v>
      </c>
      <c r="D94" s="15" t="s">
        <v>93</v>
      </c>
      <c r="E94" s="10"/>
      <c r="F94" s="10">
        <v>15181.68</v>
      </c>
      <c r="G94" s="10">
        <f t="shared" si="1"/>
        <v>55421030.499999993</v>
      </c>
      <c r="I94" s="13"/>
    </row>
    <row r="95" spans="1:9" ht="36.75" x14ac:dyDescent="0.25">
      <c r="A95" s="4"/>
      <c r="B95" s="7">
        <v>43193</v>
      </c>
      <c r="C95" s="14" t="s">
        <v>94</v>
      </c>
      <c r="D95" s="15" t="s">
        <v>95</v>
      </c>
      <c r="E95" s="10"/>
      <c r="F95" s="10">
        <v>10005.620000000001</v>
      </c>
      <c r="G95" s="10">
        <f t="shared" si="1"/>
        <v>55411024.879999995</v>
      </c>
      <c r="I95" s="13"/>
    </row>
    <row r="96" spans="1:9" ht="84.75" x14ac:dyDescent="0.25">
      <c r="A96" s="4"/>
      <c r="B96" s="7">
        <v>43195</v>
      </c>
      <c r="C96" s="14" t="s">
        <v>96</v>
      </c>
      <c r="D96" s="15" t="s">
        <v>97</v>
      </c>
      <c r="E96" s="10"/>
      <c r="F96" s="10">
        <v>65200</v>
      </c>
      <c r="G96" s="10">
        <f t="shared" si="1"/>
        <v>55345824.879999995</v>
      </c>
      <c r="I96" s="13"/>
    </row>
    <row r="97" spans="1:9" ht="48.75" x14ac:dyDescent="0.25">
      <c r="A97" s="4"/>
      <c r="B97" s="7">
        <v>43196</v>
      </c>
      <c r="C97" s="14" t="s">
        <v>98</v>
      </c>
      <c r="D97" s="15" t="s">
        <v>99</v>
      </c>
      <c r="E97" s="10"/>
      <c r="F97" s="10">
        <v>18576.3</v>
      </c>
      <c r="G97" s="10">
        <f t="shared" si="1"/>
        <v>55327248.579999998</v>
      </c>
      <c r="I97" s="13"/>
    </row>
    <row r="98" spans="1:9" ht="120.75" x14ac:dyDescent="0.25">
      <c r="A98" s="4"/>
      <c r="B98" s="7">
        <v>43196</v>
      </c>
      <c r="C98" s="14" t="s">
        <v>100</v>
      </c>
      <c r="D98" s="15" t="s">
        <v>101</v>
      </c>
      <c r="E98" s="10"/>
      <c r="F98" s="10">
        <v>28800</v>
      </c>
      <c r="G98" s="10">
        <f t="shared" si="1"/>
        <v>55298448.579999998</v>
      </c>
      <c r="I98" s="13"/>
    </row>
    <row r="99" spans="1:9" ht="48.75" x14ac:dyDescent="0.25">
      <c r="A99" s="4"/>
      <c r="B99" s="7">
        <v>43199</v>
      </c>
      <c r="C99" s="14" t="s">
        <v>102</v>
      </c>
      <c r="D99" s="15" t="s">
        <v>103</v>
      </c>
      <c r="E99" s="10"/>
      <c r="F99" s="10">
        <v>15079.25</v>
      </c>
      <c r="G99" s="10">
        <f t="shared" si="1"/>
        <v>55283369.329999998</v>
      </c>
      <c r="I99" s="13"/>
    </row>
    <row r="100" spans="1:9" ht="48.75" x14ac:dyDescent="0.25">
      <c r="A100" s="4"/>
      <c r="B100" s="7">
        <v>43200</v>
      </c>
      <c r="C100" s="14" t="s">
        <v>104</v>
      </c>
      <c r="D100" s="15" t="s">
        <v>105</v>
      </c>
      <c r="E100" s="10"/>
      <c r="F100" s="10">
        <v>5400</v>
      </c>
      <c r="G100" s="10">
        <f t="shared" si="1"/>
        <v>55277969.329999998</v>
      </c>
      <c r="I100" s="13"/>
    </row>
    <row r="101" spans="1:9" ht="72.75" x14ac:dyDescent="0.25">
      <c r="A101" s="4"/>
      <c r="B101" s="7">
        <v>43200</v>
      </c>
      <c r="C101" s="14" t="s">
        <v>106</v>
      </c>
      <c r="D101" s="15" t="s">
        <v>107</v>
      </c>
      <c r="E101" s="10"/>
      <c r="F101" s="10">
        <v>49650</v>
      </c>
      <c r="G101" s="10">
        <f t="shared" si="1"/>
        <v>55228319.329999998</v>
      </c>
      <c r="I101" s="13"/>
    </row>
    <row r="102" spans="1:9" ht="108.75" x14ac:dyDescent="0.25">
      <c r="A102" s="4"/>
      <c r="B102" s="7">
        <v>43200</v>
      </c>
      <c r="C102" s="14" t="s">
        <v>108</v>
      </c>
      <c r="D102" s="15" t="s">
        <v>109</v>
      </c>
      <c r="E102" s="10"/>
      <c r="F102" s="10">
        <v>73842</v>
      </c>
      <c r="G102" s="10">
        <f t="shared" si="1"/>
        <v>55154477.329999998</v>
      </c>
      <c r="I102" s="13"/>
    </row>
    <row r="103" spans="1:9" ht="60.75" x14ac:dyDescent="0.25">
      <c r="A103" s="4"/>
      <c r="B103" s="7">
        <v>43200</v>
      </c>
      <c r="C103" s="14" t="s">
        <v>110</v>
      </c>
      <c r="D103" s="15" t="s">
        <v>111</v>
      </c>
      <c r="E103" s="10"/>
      <c r="F103" s="10">
        <v>250000</v>
      </c>
      <c r="G103" s="10">
        <f t="shared" si="1"/>
        <v>54904477.329999998</v>
      </c>
      <c r="I103" s="13"/>
    </row>
    <row r="104" spans="1:9" ht="48.75" x14ac:dyDescent="0.25">
      <c r="A104" s="4"/>
      <c r="B104" s="7">
        <v>43200</v>
      </c>
      <c r="C104" s="14" t="s">
        <v>112</v>
      </c>
      <c r="D104" s="15" t="s">
        <v>113</v>
      </c>
      <c r="E104" s="10"/>
      <c r="F104" s="10">
        <v>167126.15</v>
      </c>
      <c r="G104" s="10">
        <f t="shared" si="1"/>
        <v>54737351.18</v>
      </c>
      <c r="I104" s="13"/>
    </row>
    <row r="105" spans="1:9" ht="84.75" x14ac:dyDescent="0.25">
      <c r="A105" s="4"/>
      <c r="B105" s="7">
        <v>43200</v>
      </c>
      <c r="C105" s="14" t="s">
        <v>114</v>
      </c>
      <c r="D105" s="15" t="s">
        <v>115</v>
      </c>
      <c r="E105" s="10"/>
      <c r="F105" s="10">
        <v>17384.77</v>
      </c>
      <c r="G105" s="10">
        <f t="shared" si="1"/>
        <v>54719966.409999996</v>
      </c>
      <c r="I105" s="13"/>
    </row>
    <row r="106" spans="1:9" ht="96.75" x14ac:dyDescent="0.25">
      <c r="A106" s="4"/>
      <c r="B106" s="7">
        <v>43201</v>
      </c>
      <c r="C106" s="14" t="s">
        <v>116</v>
      </c>
      <c r="D106" s="15" t="s">
        <v>117</v>
      </c>
      <c r="E106" s="10"/>
      <c r="F106" s="10">
        <v>71550</v>
      </c>
      <c r="G106" s="10">
        <f t="shared" si="1"/>
        <v>54648416.409999996</v>
      </c>
      <c r="I106" s="13"/>
    </row>
    <row r="107" spans="1:9" ht="36.75" x14ac:dyDescent="0.25">
      <c r="A107" s="4"/>
      <c r="B107" s="7">
        <v>43201</v>
      </c>
      <c r="C107" s="14" t="s">
        <v>118</v>
      </c>
      <c r="D107" s="15" t="s">
        <v>119</v>
      </c>
      <c r="E107" s="10"/>
      <c r="F107" s="10">
        <v>379675.81</v>
      </c>
      <c r="G107" s="10">
        <f t="shared" si="1"/>
        <v>54268740.599999994</v>
      </c>
      <c r="I107" s="13"/>
    </row>
    <row r="108" spans="1:9" ht="96.75" x14ac:dyDescent="0.25">
      <c r="A108" s="4"/>
      <c r="B108" s="7">
        <v>43206</v>
      </c>
      <c r="C108" s="14" t="s">
        <v>120</v>
      </c>
      <c r="D108" s="15" t="s">
        <v>121</v>
      </c>
      <c r="E108" s="10"/>
      <c r="F108" s="10">
        <v>135000</v>
      </c>
      <c r="G108" s="10">
        <f t="shared" si="1"/>
        <v>54133740.599999994</v>
      </c>
      <c r="I108" s="13"/>
    </row>
    <row r="109" spans="1:9" ht="84.75" x14ac:dyDescent="0.25">
      <c r="A109" s="4"/>
      <c r="B109" s="7">
        <v>43206</v>
      </c>
      <c r="C109" s="14" t="s">
        <v>122</v>
      </c>
      <c r="D109" s="15" t="s">
        <v>123</v>
      </c>
      <c r="E109" s="10"/>
      <c r="F109" s="10">
        <v>135000</v>
      </c>
      <c r="G109" s="10">
        <f t="shared" si="1"/>
        <v>53998740.599999994</v>
      </c>
      <c r="I109" s="13"/>
    </row>
    <row r="110" spans="1:9" ht="84.75" x14ac:dyDescent="0.25">
      <c r="A110" s="4"/>
      <c r="B110" s="7">
        <v>43206</v>
      </c>
      <c r="C110" s="14" t="s">
        <v>124</v>
      </c>
      <c r="D110" s="15" t="s">
        <v>125</v>
      </c>
      <c r="E110" s="10"/>
      <c r="F110" s="10">
        <v>17842.830000000002</v>
      </c>
      <c r="G110" s="10">
        <f t="shared" si="1"/>
        <v>53980897.769999996</v>
      </c>
      <c r="I110" s="13"/>
    </row>
    <row r="111" spans="1:9" ht="84.75" x14ac:dyDescent="0.25">
      <c r="A111" s="4"/>
      <c r="B111" s="7">
        <v>43206</v>
      </c>
      <c r="C111" s="14" t="s">
        <v>126</v>
      </c>
      <c r="D111" s="15" t="s">
        <v>127</v>
      </c>
      <c r="E111" s="10"/>
      <c r="F111" s="10">
        <v>126747.72</v>
      </c>
      <c r="G111" s="10">
        <f t="shared" si="1"/>
        <v>53854150.049999997</v>
      </c>
      <c r="I111" s="13"/>
    </row>
    <row r="112" spans="1:9" ht="72.75" x14ac:dyDescent="0.25">
      <c r="A112" s="4"/>
      <c r="B112" s="7">
        <v>43206</v>
      </c>
      <c r="C112" s="14" t="s">
        <v>128</v>
      </c>
      <c r="D112" s="15" t="s">
        <v>129</v>
      </c>
      <c r="E112" s="10"/>
      <c r="F112" s="10">
        <v>164500</v>
      </c>
      <c r="G112" s="10">
        <f t="shared" si="1"/>
        <v>53689650.049999997</v>
      </c>
      <c r="I112" s="13"/>
    </row>
    <row r="113" spans="1:9" ht="72.75" x14ac:dyDescent="0.25">
      <c r="A113" s="4"/>
      <c r="B113" s="7">
        <v>43206</v>
      </c>
      <c r="C113" s="14" t="s">
        <v>130</v>
      </c>
      <c r="D113" s="15" t="s">
        <v>131</v>
      </c>
      <c r="E113" s="10"/>
      <c r="F113" s="10">
        <v>8583.33</v>
      </c>
      <c r="G113" s="10">
        <f t="shared" si="1"/>
        <v>53681066.719999999</v>
      </c>
      <c r="I113" s="13"/>
    </row>
    <row r="114" spans="1:9" ht="72.75" x14ac:dyDescent="0.25">
      <c r="A114" s="4"/>
      <c r="B114" s="7">
        <v>43207</v>
      </c>
      <c r="C114" s="14" t="s">
        <v>132</v>
      </c>
      <c r="D114" s="15" t="s">
        <v>133</v>
      </c>
      <c r="E114" s="10"/>
      <c r="F114" s="10">
        <v>36650</v>
      </c>
      <c r="G114" s="10">
        <f t="shared" si="1"/>
        <v>53644416.719999999</v>
      </c>
      <c r="I114" s="13"/>
    </row>
    <row r="115" spans="1:9" ht="72.75" x14ac:dyDescent="0.25">
      <c r="A115" s="4"/>
      <c r="B115" s="7">
        <v>43207</v>
      </c>
      <c r="C115" s="14" t="s">
        <v>134</v>
      </c>
      <c r="D115" s="15" t="s">
        <v>135</v>
      </c>
      <c r="E115" s="10"/>
      <c r="F115" s="10">
        <v>23230</v>
      </c>
      <c r="G115" s="10">
        <f t="shared" si="1"/>
        <v>53621186.719999999</v>
      </c>
      <c r="I115" s="13"/>
    </row>
    <row r="116" spans="1:9" ht="60.75" x14ac:dyDescent="0.25">
      <c r="A116" s="4"/>
      <c r="B116" s="7">
        <v>43207</v>
      </c>
      <c r="C116" s="14" t="s">
        <v>136</v>
      </c>
      <c r="D116" s="15" t="s">
        <v>137</v>
      </c>
      <c r="E116" s="10"/>
      <c r="F116" s="10">
        <v>36000</v>
      </c>
      <c r="G116" s="10">
        <f t="shared" si="1"/>
        <v>53585186.719999999</v>
      </c>
      <c r="I116" s="13"/>
    </row>
    <row r="117" spans="1:9" ht="72.75" x14ac:dyDescent="0.25">
      <c r="A117" s="4"/>
      <c r="B117" s="7">
        <v>43207</v>
      </c>
      <c r="C117" s="14" t="s">
        <v>138</v>
      </c>
      <c r="D117" s="15" t="s">
        <v>139</v>
      </c>
      <c r="E117" s="10"/>
      <c r="F117" s="10">
        <v>16399.25</v>
      </c>
      <c r="G117" s="10">
        <f t="shared" si="1"/>
        <v>53568787.469999999</v>
      </c>
      <c r="I117" s="13"/>
    </row>
    <row r="118" spans="1:9" ht="48.75" x14ac:dyDescent="0.25">
      <c r="A118" s="4"/>
      <c r="B118" s="7">
        <v>43207</v>
      </c>
      <c r="C118" s="14" t="s">
        <v>140</v>
      </c>
      <c r="D118" s="15" t="s">
        <v>141</v>
      </c>
      <c r="E118" s="10"/>
      <c r="F118" s="10">
        <v>30212.74</v>
      </c>
      <c r="G118" s="10">
        <f t="shared" si="1"/>
        <v>53538574.729999997</v>
      </c>
      <c r="I118" s="13"/>
    </row>
    <row r="119" spans="1:9" ht="60.75" x14ac:dyDescent="0.25">
      <c r="A119" s="4"/>
      <c r="B119" s="7">
        <v>43207</v>
      </c>
      <c r="C119" s="14" t="s">
        <v>142</v>
      </c>
      <c r="D119" s="15" t="s">
        <v>143</v>
      </c>
      <c r="E119" s="10"/>
      <c r="F119" s="10">
        <v>36000</v>
      </c>
      <c r="G119" s="10">
        <f t="shared" si="1"/>
        <v>53502574.729999997</v>
      </c>
      <c r="I119" s="13"/>
    </row>
    <row r="120" spans="1:9" ht="60.75" x14ac:dyDescent="0.25">
      <c r="A120" s="4"/>
      <c r="B120" s="7">
        <v>43207</v>
      </c>
      <c r="C120" s="14" t="s">
        <v>144</v>
      </c>
      <c r="D120" s="15" t="s">
        <v>145</v>
      </c>
      <c r="E120" s="10"/>
      <c r="F120" s="10">
        <v>13500</v>
      </c>
      <c r="G120" s="10">
        <f t="shared" si="1"/>
        <v>53489074.729999997</v>
      </c>
      <c r="I120" s="13"/>
    </row>
    <row r="121" spans="1:9" ht="60.75" x14ac:dyDescent="0.25">
      <c r="A121" s="4"/>
      <c r="B121" s="7">
        <v>43207</v>
      </c>
      <c r="C121" s="14" t="s">
        <v>146</v>
      </c>
      <c r="D121" s="15" t="s">
        <v>147</v>
      </c>
      <c r="E121" s="10"/>
      <c r="F121" s="10">
        <v>36000</v>
      </c>
      <c r="G121" s="10">
        <f t="shared" si="1"/>
        <v>53453074.729999997</v>
      </c>
      <c r="I121" s="13"/>
    </row>
    <row r="122" spans="1:9" ht="60.75" x14ac:dyDescent="0.25">
      <c r="A122" s="4"/>
      <c r="B122" s="7">
        <v>43207</v>
      </c>
      <c r="C122" s="14" t="s">
        <v>148</v>
      </c>
      <c r="D122" s="15" t="s">
        <v>145</v>
      </c>
      <c r="E122" s="10"/>
      <c r="F122" s="10">
        <v>13500</v>
      </c>
      <c r="G122" s="10">
        <f t="shared" si="1"/>
        <v>53439574.729999997</v>
      </c>
      <c r="I122" s="13"/>
    </row>
    <row r="123" spans="1:9" ht="60.75" x14ac:dyDescent="0.25">
      <c r="A123" s="4"/>
      <c r="B123" s="7">
        <v>43207</v>
      </c>
      <c r="C123" s="14" t="s">
        <v>149</v>
      </c>
      <c r="D123" s="15" t="s">
        <v>150</v>
      </c>
      <c r="E123" s="10"/>
      <c r="F123" s="10">
        <v>13500</v>
      </c>
      <c r="G123" s="10">
        <f t="shared" si="1"/>
        <v>53426074.729999997</v>
      </c>
      <c r="I123" s="13"/>
    </row>
    <row r="124" spans="1:9" ht="72.75" x14ac:dyDescent="0.25">
      <c r="A124" s="4"/>
      <c r="B124" s="7">
        <v>43207</v>
      </c>
      <c r="C124" s="14" t="s">
        <v>151</v>
      </c>
      <c r="D124" s="15" t="s">
        <v>152</v>
      </c>
      <c r="E124" s="10"/>
      <c r="F124" s="10">
        <v>13500</v>
      </c>
      <c r="G124" s="10">
        <f t="shared" si="1"/>
        <v>53412574.729999997</v>
      </c>
      <c r="I124" s="13"/>
    </row>
    <row r="125" spans="1:9" ht="72.75" x14ac:dyDescent="0.25">
      <c r="A125" s="4"/>
      <c r="B125" s="7">
        <v>43207</v>
      </c>
      <c r="C125" s="14" t="s">
        <v>153</v>
      </c>
      <c r="D125" s="15" t="s">
        <v>152</v>
      </c>
      <c r="E125" s="10"/>
      <c r="F125" s="10">
        <v>13500</v>
      </c>
      <c r="G125" s="10">
        <f t="shared" si="1"/>
        <v>53399074.729999997</v>
      </c>
      <c r="I125" s="13"/>
    </row>
    <row r="126" spans="1:9" ht="72.75" x14ac:dyDescent="0.25">
      <c r="A126" s="4"/>
      <c r="B126" s="7">
        <v>43207</v>
      </c>
      <c r="C126" s="14" t="s">
        <v>154</v>
      </c>
      <c r="D126" s="15" t="s">
        <v>152</v>
      </c>
      <c r="E126" s="10"/>
      <c r="F126" s="10">
        <v>13500</v>
      </c>
      <c r="G126" s="10">
        <f t="shared" si="1"/>
        <v>53385574.729999997</v>
      </c>
      <c r="I126" s="13"/>
    </row>
    <row r="127" spans="1:9" ht="72.75" x14ac:dyDescent="0.25">
      <c r="A127" s="4"/>
      <c r="B127" s="7">
        <v>43207</v>
      </c>
      <c r="C127" s="14" t="s">
        <v>155</v>
      </c>
      <c r="D127" s="15" t="s">
        <v>152</v>
      </c>
      <c r="E127" s="10"/>
      <c r="F127" s="10">
        <v>13500</v>
      </c>
      <c r="G127" s="10">
        <f t="shared" si="1"/>
        <v>53372074.729999997</v>
      </c>
      <c r="I127" s="13"/>
    </row>
    <row r="128" spans="1:9" ht="72.75" x14ac:dyDescent="0.25">
      <c r="A128" s="4"/>
      <c r="B128" s="7">
        <v>43207</v>
      </c>
      <c r="C128" s="14" t="s">
        <v>156</v>
      </c>
      <c r="D128" s="15" t="s">
        <v>152</v>
      </c>
      <c r="E128" s="10"/>
      <c r="F128" s="10">
        <v>13500</v>
      </c>
      <c r="G128" s="10">
        <f t="shared" si="1"/>
        <v>53358574.729999997</v>
      </c>
      <c r="I128" s="13"/>
    </row>
    <row r="129" spans="1:9" ht="72.75" x14ac:dyDescent="0.25">
      <c r="A129" s="4"/>
      <c r="B129" s="7">
        <v>43207</v>
      </c>
      <c r="C129" s="14" t="s">
        <v>157</v>
      </c>
      <c r="D129" s="15" t="s">
        <v>152</v>
      </c>
      <c r="E129" s="10"/>
      <c r="F129" s="10">
        <v>13500</v>
      </c>
      <c r="G129" s="10">
        <f t="shared" si="1"/>
        <v>53345074.729999997</v>
      </c>
      <c r="I129" s="13"/>
    </row>
    <row r="130" spans="1:9" ht="72.75" x14ac:dyDescent="0.25">
      <c r="A130" s="4"/>
      <c r="B130" s="7">
        <v>43207</v>
      </c>
      <c r="C130" s="14" t="s">
        <v>158</v>
      </c>
      <c r="D130" s="15" t="s">
        <v>152</v>
      </c>
      <c r="E130" s="10"/>
      <c r="F130" s="10">
        <v>13500</v>
      </c>
      <c r="G130" s="10">
        <f t="shared" si="1"/>
        <v>53331574.729999997</v>
      </c>
      <c r="I130" s="13"/>
    </row>
    <row r="131" spans="1:9" ht="72.75" x14ac:dyDescent="0.25">
      <c r="A131" s="4"/>
      <c r="B131" s="7">
        <v>43207</v>
      </c>
      <c r="C131" s="14" t="s">
        <v>159</v>
      </c>
      <c r="D131" s="15" t="s">
        <v>152</v>
      </c>
      <c r="E131" s="10"/>
      <c r="F131" s="10">
        <v>13500</v>
      </c>
      <c r="G131" s="10">
        <f t="shared" si="1"/>
        <v>53318074.729999997</v>
      </c>
      <c r="I131" s="13"/>
    </row>
    <row r="132" spans="1:9" ht="60.75" x14ac:dyDescent="0.25">
      <c r="A132" s="4"/>
      <c r="B132" s="7">
        <v>43207</v>
      </c>
      <c r="C132" s="14" t="s">
        <v>160</v>
      </c>
      <c r="D132" s="15" t="s">
        <v>145</v>
      </c>
      <c r="E132" s="10"/>
      <c r="F132" s="10">
        <v>13500</v>
      </c>
      <c r="G132" s="10">
        <f t="shared" si="1"/>
        <v>53304574.729999997</v>
      </c>
      <c r="I132" s="13"/>
    </row>
    <row r="133" spans="1:9" ht="60.75" x14ac:dyDescent="0.25">
      <c r="A133" s="4"/>
      <c r="B133" s="7">
        <v>43207</v>
      </c>
      <c r="C133" s="14" t="s">
        <v>161</v>
      </c>
      <c r="D133" s="15" t="s">
        <v>145</v>
      </c>
      <c r="E133" s="10"/>
      <c r="F133" s="10">
        <v>13500</v>
      </c>
      <c r="G133" s="10">
        <f t="shared" si="1"/>
        <v>53291074.729999997</v>
      </c>
      <c r="I133" s="13"/>
    </row>
    <row r="134" spans="1:9" ht="60.75" x14ac:dyDescent="0.25">
      <c r="A134" s="4"/>
      <c r="B134" s="7">
        <v>43207</v>
      </c>
      <c r="C134" s="14" t="s">
        <v>162</v>
      </c>
      <c r="D134" s="15" t="s">
        <v>145</v>
      </c>
      <c r="E134" s="10"/>
      <c r="F134" s="10">
        <v>13500</v>
      </c>
      <c r="G134" s="10">
        <f t="shared" si="1"/>
        <v>53277574.729999997</v>
      </c>
      <c r="I134" s="13"/>
    </row>
    <row r="135" spans="1:9" ht="60.75" x14ac:dyDescent="0.25">
      <c r="A135" s="4"/>
      <c r="B135" s="7">
        <v>43207</v>
      </c>
      <c r="C135" s="14" t="s">
        <v>163</v>
      </c>
      <c r="D135" s="15" t="s">
        <v>145</v>
      </c>
      <c r="E135" s="10"/>
      <c r="F135" s="10">
        <v>13500</v>
      </c>
      <c r="G135" s="10">
        <f t="shared" si="1"/>
        <v>53264074.729999997</v>
      </c>
      <c r="I135" s="13"/>
    </row>
    <row r="136" spans="1:9" ht="60.75" x14ac:dyDescent="0.25">
      <c r="A136" s="4"/>
      <c r="B136" s="7">
        <v>43207</v>
      </c>
      <c r="C136" s="14" t="s">
        <v>164</v>
      </c>
      <c r="D136" s="15" t="s">
        <v>150</v>
      </c>
      <c r="E136" s="10"/>
      <c r="F136" s="10">
        <v>13500</v>
      </c>
      <c r="G136" s="10">
        <f t="shared" si="1"/>
        <v>53250574.729999997</v>
      </c>
      <c r="I136" s="13"/>
    </row>
    <row r="137" spans="1:9" ht="48.75" x14ac:dyDescent="0.25">
      <c r="A137" s="4"/>
      <c r="B137" s="7">
        <v>43208</v>
      </c>
      <c r="C137" s="14" t="s">
        <v>165</v>
      </c>
      <c r="D137" s="15" t="s">
        <v>166</v>
      </c>
      <c r="E137" s="10"/>
      <c r="F137" s="10">
        <v>10132.799999999999</v>
      </c>
      <c r="G137" s="10">
        <f t="shared" si="1"/>
        <v>53240441.93</v>
      </c>
      <c r="I137" s="13"/>
    </row>
    <row r="138" spans="1:9" ht="48.75" x14ac:dyDescent="0.25">
      <c r="A138" s="4"/>
      <c r="B138" s="7">
        <v>43208</v>
      </c>
      <c r="C138" s="14" t="s">
        <v>167</v>
      </c>
      <c r="D138" s="15" t="s">
        <v>168</v>
      </c>
      <c r="E138" s="10"/>
      <c r="F138" s="10">
        <v>17250</v>
      </c>
      <c r="G138" s="10">
        <f t="shared" si="1"/>
        <v>53223191.93</v>
      </c>
      <c r="I138" s="13"/>
    </row>
    <row r="139" spans="1:9" ht="96.75" x14ac:dyDescent="0.25">
      <c r="A139" s="4"/>
      <c r="B139" s="7">
        <v>43208</v>
      </c>
      <c r="C139" s="14" t="s">
        <v>169</v>
      </c>
      <c r="D139" s="15" t="s">
        <v>170</v>
      </c>
      <c r="E139" s="10"/>
      <c r="F139" s="10">
        <v>89910</v>
      </c>
      <c r="G139" s="10">
        <f t="shared" si="1"/>
        <v>53133281.93</v>
      </c>
      <c r="I139" s="13"/>
    </row>
    <row r="140" spans="1:9" ht="96.75" x14ac:dyDescent="0.25">
      <c r="A140" s="4"/>
      <c r="B140" s="7">
        <v>43208</v>
      </c>
      <c r="C140" s="14" t="s">
        <v>171</v>
      </c>
      <c r="D140" s="15" t="s">
        <v>170</v>
      </c>
      <c r="E140" s="10"/>
      <c r="F140" s="10">
        <v>59940</v>
      </c>
      <c r="G140" s="10">
        <f t="shared" si="1"/>
        <v>53073341.93</v>
      </c>
      <c r="I140" s="13"/>
    </row>
    <row r="141" spans="1:9" ht="96.75" x14ac:dyDescent="0.25">
      <c r="A141" s="4"/>
      <c r="B141" s="7">
        <v>43208</v>
      </c>
      <c r="C141" s="14" t="s">
        <v>172</v>
      </c>
      <c r="D141" s="15" t="s">
        <v>170</v>
      </c>
      <c r="E141" s="10"/>
      <c r="F141" s="10">
        <v>59940</v>
      </c>
      <c r="G141" s="10">
        <f t="shared" si="1"/>
        <v>53013401.93</v>
      </c>
      <c r="I141" s="13"/>
    </row>
    <row r="142" spans="1:9" ht="60.75" x14ac:dyDescent="0.25">
      <c r="A142" s="4"/>
      <c r="B142" s="7">
        <v>43209</v>
      </c>
      <c r="C142" s="14" t="s">
        <v>173</v>
      </c>
      <c r="D142" s="15" t="s">
        <v>174</v>
      </c>
      <c r="E142" s="10"/>
      <c r="F142" s="10">
        <v>119880</v>
      </c>
      <c r="G142" s="10">
        <f t="shared" si="1"/>
        <v>52893521.93</v>
      </c>
      <c r="I142" s="13"/>
    </row>
    <row r="143" spans="1:9" ht="96.75" x14ac:dyDescent="0.25">
      <c r="A143" s="4"/>
      <c r="B143" s="7">
        <v>43209</v>
      </c>
      <c r="C143" s="14" t="s">
        <v>175</v>
      </c>
      <c r="D143" s="15" t="s">
        <v>176</v>
      </c>
      <c r="E143" s="10"/>
      <c r="F143" s="10">
        <v>18732</v>
      </c>
      <c r="G143" s="10">
        <f t="shared" si="1"/>
        <v>52874789.93</v>
      </c>
      <c r="I143" s="13"/>
    </row>
    <row r="144" spans="1:9" ht="36.75" x14ac:dyDescent="0.25">
      <c r="A144" s="4"/>
      <c r="B144" s="7">
        <v>43210</v>
      </c>
      <c r="C144" s="14" t="s">
        <v>177</v>
      </c>
      <c r="D144" s="15" t="s">
        <v>178</v>
      </c>
      <c r="E144" s="10"/>
      <c r="F144" s="10">
        <v>11194.75</v>
      </c>
      <c r="G144" s="10">
        <f t="shared" si="1"/>
        <v>52863595.18</v>
      </c>
      <c r="I144" s="13"/>
    </row>
    <row r="145" spans="1:9" ht="72.75" x14ac:dyDescent="0.25">
      <c r="A145" s="4"/>
      <c r="B145" s="7">
        <v>43210</v>
      </c>
      <c r="C145" s="14" t="s">
        <v>179</v>
      </c>
      <c r="D145" s="15" t="s">
        <v>180</v>
      </c>
      <c r="E145" s="10"/>
      <c r="F145" s="10">
        <v>584525</v>
      </c>
      <c r="G145" s="10">
        <f t="shared" si="1"/>
        <v>52279070.18</v>
      </c>
      <c r="I145" s="13"/>
    </row>
    <row r="146" spans="1:9" ht="72.75" x14ac:dyDescent="0.25">
      <c r="A146" s="4"/>
      <c r="B146" s="7">
        <v>43210</v>
      </c>
      <c r="C146" s="14" t="s">
        <v>181</v>
      </c>
      <c r="D146" s="15" t="s">
        <v>182</v>
      </c>
      <c r="E146" s="10"/>
      <c r="F146" s="10">
        <v>13500</v>
      </c>
      <c r="G146" s="10">
        <f t="shared" si="1"/>
        <v>52265570.18</v>
      </c>
      <c r="I146" s="13"/>
    </row>
    <row r="147" spans="1:9" ht="48.75" x14ac:dyDescent="0.25">
      <c r="A147" s="4"/>
      <c r="B147" s="7">
        <v>43210</v>
      </c>
      <c r="C147" s="14" t="s">
        <v>183</v>
      </c>
      <c r="D147" s="15" t="s">
        <v>184</v>
      </c>
      <c r="E147" s="10"/>
      <c r="F147" s="10">
        <v>31500</v>
      </c>
      <c r="G147" s="10">
        <f t="shared" si="1"/>
        <v>52234070.18</v>
      </c>
      <c r="I147" s="13"/>
    </row>
    <row r="148" spans="1:9" ht="72.75" x14ac:dyDescent="0.25">
      <c r="A148" s="4"/>
      <c r="B148" s="7">
        <v>43210</v>
      </c>
      <c r="C148" s="14" t="s">
        <v>185</v>
      </c>
      <c r="D148" s="15" t="s">
        <v>182</v>
      </c>
      <c r="E148" s="10"/>
      <c r="F148" s="10">
        <v>13500</v>
      </c>
      <c r="G148" s="10">
        <f t="shared" ref="G148:G196" si="2">+G147+E148-F148</f>
        <v>52220570.18</v>
      </c>
      <c r="I148" s="13"/>
    </row>
    <row r="149" spans="1:9" ht="60.75" x14ac:dyDescent="0.25">
      <c r="A149" s="4"/>
      <c r="B149" s="7">
        <v>43210</v>
      </c>
      <c r="C149" s="14" t="s">
        <v>186</v>
      </c>
      <c r="D149" s="15" t="s">
        <v>187</v>
      </c>
      <c r="E149" s="10"/>
      <c r="F149" s="10">
        <v>13500</v>
      </c>
      <c r="G149" s="10">
        <f t="shared" si="2"/>
        <v>52207070.18</v>
      </c>
      <c r="I149" s="13"/>
    </row>
    <row r="150" spans="1:9" ht="60.75" x14ac:dyDescent="0.25">
      <c r="A150" s="4"/>
      <c r="B150" s="7">
        <v>43210</v>
      </c>
      <c r="C150" s="14" t="s">
        <v>188</v>
      </c>
      <c r="D150" s="15" t="s">
        <v>189</v>
      </c>
      <c r="E150" s="10"/>
      <c r="F150" s="10">
        <v>13500</v>
      </c>
      <c r="G150" s="10">
        <f t="shared" si="2"/>
        <v>52193570.18</v>
      </c>
      <c r="I150" s="13"/>
    </row>
    <row r="151" spans="1:9" ht="60.75" x14ac:dyDescent="0.25">
      <c r="A151" s="4"/>
      <c r="B151" s="7">
        <v>43210</v>
      </c>
      <c r="C151" s="14" t="s">
        <v>190</v>
      </c>
      <c r="D151" s="15" t="s">
        <v>187</v>
      </c>
      <c r="E151" s="10"/>
      <c r="F151" s="10">
        <v>13500</v>
      </c>
      <c r="G151" s="10">
        <f t="shared" si="2"/>
        <v>52180070.18</v>
      </c>
      <c r="I151" s="13"/>
    </row>
    <row r="152" spans="1:9" ht="60.75" x14ac:dyDescent="0.25">
      <c r="A152" s="4"/>
      <c r="B152" s="7">
        <v>43210</v>
      </c>
      <c r="C152" s="14" t="s">
        <v>191</v>
      </c>
      <c r="D152" s="15" t="s">
        <v>189</v>
      </c>
      <c r="E152" s="10"/>
      <c r="F152" s="10">
        <v>13500</v>
      </c>
      <c r="G152" s="10">
        <f t="shared" si="2"/>
        <v>52166570.18</v>
      </c>
      <c r="I152" s="13"/>
    </row>
    <row r="153" spans="1:9" ht="60.75" x14ac:dyDescent="0.25">
      <c r="A153" s="4"/>
      <c r="B153" s="7">
        <v>43210</v>
      </c>
      <c r="C153" s="14" t="s">
        <v>192</v>
      </c>
      <c r="D153" s="15" t="s">
        <v>187</v>
      </c>
      <c r="E153" s="10"/>
      <c r="F153" s="10">
        <v>13500</v>
      </c>
      <c r="G153" s="10">
        <f t="shared" si="2"/>
        <v>52153070.18</v>
      </c>
      <c r="I153" s="13"/>
    </row>
    <row r="154" spans="1:9" ht="60.75" x14ac:dyDescent="0.25">
      <c r="A154" s="4"/>
      <c r="B154" s="7">
        <v>43210</v>
      </c>
      <c r="C154" s="14" t="s">
        <v>193</v>
      </c>
      <c r="D154" s="15" t="s">
        <v>189</v>
      </c>
      <c r="E154" s="10"/>
      <c r="F154" s="10">
        <v>13500</v>
      </c>
      <c r="G154" s="10">
        <f t="shared" si="2"/>
        <v>52139570.18</v>
      </c>
      <c r="I154" s="13"/>
    </row>
    <row r="155" spans="1:9" ht="60.75" x14ac:dyDescent="0.25">
      <c r="A155" s="4"/>
      <c r="B155" s="7">
        <v>43210</v>
      </c>
      <c r="C155" s="14" t="s">
        <v>194</v>
      </c>
      <c r="D155" s="15" t="s">
        <v>187</v>
      </c>
      <c r="E155" s="10"/>
      <c r="F155" s="10">
        <v>13500</v>
      </c>
      <c r="G155" s="10">
        <f t="shared" si="2"/>
        <v>52126070.18</v>
      </c>
      <c r="I155" s="13"/>
    </row>
    <row r="156" spans="1:9" ht="60.75" x14ac:dyDescent="0.25">
      <c r="A156" s="4"/>
      <c r="B156" s="7">
        <v>43210</v>
      </c>
      <c r="C156" s="14" t="s">
        <v>195</v>
      </c>
      <c r="D156" s="15" t="s">
        <v>189</v>
      </c>
      <c r="E156" s="10"/>
      <c r="F156" s="10">
        <v>13500</v>
      </c>
      <c r="G156" s="10">
        <f t="shared" si="2"/>
        <v>52112570.18</v>
      </c>
      <c r="I156" s="13"/>
    </row>
    <row r="157" spans="1:9" ht="72.75" x14ac:dyDescent="0.25">
      <c r="A157" s="4"/>
      <c r="B157" s="7">
        <v>43210</v>
      </c>
      <c r="C157" s="14" t="s">
        <v>196</v>
      </c>
      <c r="D157" s="15" t="s">
        <v>182</v>
      </c>
      <c r="E157" s="10"/>
      <c r="F157" s="10">
        <v>13500</v>
      </c>
      <c r="G157" s="10">
        <f t="shared" si="2"/>
        <v>52099070.18</v>
      </c>
      <c r="I157" s="13"/>
    </row>
    <row r="158" spans="1:9" ht="72.75" x14ac:dyDescent="0.25">
      <c r="A158" s="4"/>
      <c r="B158" s="7">
        <v>43210</v>
      </c>
      <c r="C158" s="14" t="s">
        <v>197</v>
      </c>
      <c r="D158" s="15" t="s">
        <v>182</v>
      </c>
      <c r="E158" s="10"/>
      <c r="F158" s="10">
        <v>13500</v>
      </c>
      <c r="G158" s="10">
        <f t="shared" si="2"/>
        <v>52085570.18</v>
      </c>
      <c r="I158" s="13"/>
    </row>
    <row r="159" spans="1:9" ht="60.75" x14ac:dyDescent="0.25">
      <c r="A159" s="4"/>
      <c r="B159" s="7">
        <v>43210</v>
      </c>
      <c r="C159" s="14" t="s">
        <v>198</v>
      </c>
      <c r="D159" s="15" t="s">
        <v>187</v>
      </c>
      <c r="E159" s="10"/>
      <c r="F159" s="10">
        <v>27000</v>
      </c>
      <c r="G159" s="10">
        <f t="shared" si="2"/>
        <v>52058570.18</v>
      </c>
      <c r="I159" s="13"/>
    </row>
    <row r="160" spans="1:9" ht="60.75" x14ac:dyDescent="0.25">
      <c r="A160" s="4"/>
      <c r="B160" s="7">
        <v>43210</v>
      </c>
      <c r="C160" s="14" t="s">
        <v>199</v>
      </c>
      <c r="D160" s="15" t="s">
        <v>189</v>
      </c>
      <c r="E160" s="10"/>
      <c r="F160" s="10">
        <v>13500</v>
      </c>
      <c r="G160" s="10">
        <f t="shared" si="2"/>
        <v>52045070.18</v>
      </c>
      <c r="I160" s="13"/>
    </row>
    <row r="161" spans="1:9" ht="60.75" x14ac:dyDescent="0.25">
      <c r="A161" s="4"/>
      <c r="B161" s="7">
        <v>43210</v>
      </c>
      <c r="C161" s="14" t="s">
        <v>200</v>
      </c>
      <c r="D161" s="15" t="s">
        <v>187</v>
      </c>
      <c r="E161" s="10"/>
      <c r="F161" s="10">
        <v>13500</v>
      </c>
      <c r="G161" s="10">
        <f t="shared" si="2"/>
        <v>52031570.18</v>
      </c>
      <c r="I161" s="13"/>
    </row>
    <row r="162" spans="1:9" ht="60.75" x14ac:dyDescent="0.25">
      <c r="A162" s="4"/>
      <c r="B162" s="7">
        <v>43210</v>
      </c>
      <c r="C162" s="14" t="s">
        <v>201</v>
      </c>
      <c r="D162" s="15" t="s">
        <v>189</v>
      </c>
      <c r="E162" s="10"/>
      <c r="F162" s="10">
        <v>13500</v>
      </c>
      <c r="G162" s="10">
        <f t="shared" si="2"/>
        <v>52018070.18</v>
      </c>
      <c r="I162" s="13"/>
    </row>
    <row r="163" spans="1:9" ht="60.75" x14ac:dyDescent="0.25">
      <c r="A163" s="4"/>
      <c r="B163" s="7">
        <v>43210</v>
      </c>
      <c r="C163" s="14" t="s">
        <v>202</v>
      </c>
      <c r="D163" s="15" t="s">
        <v>187</v>
      </c>
      <c r="E163" s="10"/>
      <c r="F163" s="10">
        <v>13500</v>
      </c>
      <c r="G163" s="10">
        <f t="shared" si="2"/>
        <v>52004570.18</v>
      </c>
      <c r="I163" s="13"/>
    </row>
    <row r="164" spans="1:9" ht="60.75" x14ac:dyDescent="0.25">
      <c r="A164" s="4"/>
      <c r="B164" s="7">
        <v>43210</v>
      </c>
      <c r="C164" s="14" t="s">
        <v>203</v>
      </c>
      <c r="D164" s="15" t="s">
        <v>189</v>
      </c>
      <c r="E164" s="10"/>
      <c r="F164" s="10">
        <v>13500</v>
      </c>
      <c r="G164" s="10">
        <f t="shared" si="2"/>
        <v>51991070.18</v>
      </c>
      <c r="I164" s="13"/>
    </row>
    <row r="165" spans="1:9" ht="60.75" x14ac:dyDescent="0.25">
      <c r="A165" s="4"/>
      <c r="B165" s="7">
        <v>43210</v>
      </c>
      <c r="C165" s="14" t="s">
        <v>204</v>
      </c>
      <c r="D165" s="15" t="s">
        <v>187</v>
      </c>
      <c r="E165" s="10"/>
      <c r="F165" s="10">
        <v>13500</v>
      </c>
      <c r="G165" s="10">
        <f t="shared" si="2"/>
        <v>51977570.18</v>
      </c>
      <c r="I165" s="13"/>
    </row>
    <row r="166" spans="1:9" ht="60.75" x14ac:dyDescent="0.25">
      <c r="A166" s="4"/>
      <c r="B166" s="7">
        <v>43210</v>
      </c>
      <c r="C166" s="14" t="s">
        <v>205</v>
      </c>
      <c r="D166" s="15" t="s">
        <v>189</v>
      </c>
      <c r="E166" s="10"/>
      <c r="F166" s="10">
        <v>13500</v>
      </c>
      <c r="G166" s="10">
        <f t="shared" si="2"/>
        <v>51964070.18</v>
      </c>
      <c r="I166" s="13"/>
    </row>
    <row r="167" spans="1:9" ht="60.75" x14ac:dyDescent="0.25">
      <c r="A167" s="4"/>
      <c r="B167" s="7">
        <v>43210</v>
      </c>
      <c r="C167" s="14" t="s">
        <v>206</v>
      </c>
      <c r="D167" s="15" t="s">
        <v>207</v>
      </c>
      <c r="E167" s="10"/>
      <c r="F167" s="10">
        <v>196000</v>
      </c>
      <c r="G167" s="10">
        <f t="shared" si="2"/>
        <v>51768070.18</v>
      </c>
      <c r="I167" s="13"/>
    </row>
    <row r="168" spans="1:9" ht="60.75" x14ac:dyDescent="0.25">
      <c r="A168" s="4"/>
      <c r="B168" s="7">
        <v>43210</v>
      </c>
      <c r="C168" s="14" t="s">
        <v>208</v>
      </c>
      <c r="D168" s="15" t="s">
        <v>209</v>
      </c>
      <c r="E168" s="10"/>
      <c r="F168" s="10">
        <v>362437.4</v>
      </c>
      <c r="G168" s="10">
        <f t="shared" si="2"/>
        <v>51405632.780000001</v>
      </c>
      <c r="I168" s="13"/>
    </row>
    <row r="169" spans="1:9" ht="72.75" x14ac:dyDescent="0.25">
      <c r="A169" s="4"/>
      <c r="B169" s="7">
        <v>43210</v>
      </c>
      <c r="C169" s="14" t="s">
        <v>210</v>
      </c>
      <c r="D169" s="15" t="s">
        <v>211</v>
      </c>
      <c r="E169" s="10"/>
      <c r="F169" s="10">
        <v>32979</v>
      </c>
      <c r="G169" s="10">
        <f t="shared" si="2"/>
        <v>51372653.780000001</v>
      </c>
      <c r="I169" s="13"/>
    </row>
    <row r="170" spans="1:9" ht="60.75" x14ac:dyDescent="0.25">
      <c r="A170" s="4"/>
      <c r="B170" s="7">
        <v>43213</v>
      </c>
      <c r="C170" s="14" t="s">
        <v>212</v>
      </c>
      <c r="D170" s="15" t="s">
        <v>213</v>
      </c>
      <c r="E170" s="10"/>
      <c r="F170" s="10">
        <v>172800</v>
      </c>
      <c r="G170" s="10">
        <f t="shared" si="2"/>
        <v>51199853.780000001</v>
      </c>
      <c r="I170" s="13"/>
    </row>
    <row r="171" spans="1:9" ht="84.75" x14ac:dyDescent="0.25">
      <c r="A171" s="4"/>
      <c r="B171" s="7">
        <v>43213</v>
      </c>
      <c r="C171" s="14" t="s">
        <v>214</v>
      </c>
      <c r="D171" s="15" t="s">
        <v>215</v>
      </c>
      <c r="E171" s="10"/>
      <c r="F171" s="10">
        <v>172800</v>
      </c>
      <c r="G171" s="10">
        <f t="shared" si="2"/>
        <v>51027053.780000001</v>
      </c>
      <c r="I171" s="13"/>
    </row>
    <row r="172" spans="1:9" ht="60.75" x14ac:dyDescent="0.25">
      <c r="A172" s="4"/>
      <c r="B172" s="7">
        <v>43213</v>
      </c>
      <c r="C172" s="14" t="s">
        <v>216</v>
      </c>
      <c r="D172" s="15" t="s">
        <v>217</v>
      </c>
      <c r="E172" s="10"/>
      <c r="F172" s="10">
        <v>63000</v>
      </c>
      <c r="G172" s="10">
        <f t="shared" si="2"/>
        <v>50964053.780000001</v>
      </c>
      <c r="I172" s="13"/>
    </row>
    <row r="173" spans="1:9" ht="60.75" x14ac:dyDescent="0.25">
      <c r="A173" s="4"/>
      <c r="B173" s="7">
        <v>43213</v>
      </c>
      <c r="C173" s="14" t="s">
        <v>218</v>
      </c>
      <c r="D173" s="15" t="s">
        <v>217</v>
      </c>
      <c r="E173" s="10"/>
      <c r="F173" s="10">
        <v>31500</v>
      </c>
      <c r="G173" s="10">
        <f t="shared" si="2"/>
        <v>50932553.780000001</v>
      </c>
      <c r="I173" s="13"/>
    </row>
    <row r="174" spans="1:9" ht="60.75" x14ac:dyDescent="0.25">
      <c r="A174" s="4"/>
      <c r="B174" s="7">
        <v>43213</v>
      </c>
      <c r="C174" s="14" t="s">
        <v>219</v>
      </c>
      <c r="D174" s="15" t="s">
        <v>217</v>
      </c>
      <c r="E174" s="10"/>
      <c r="F174" s="10">
        <v>31500</v>
      </c>
      <c r="G174" s="10">
        <f t="shared" si="2"/>
        <v>50901053.780000001</v>
      </c>
      <c r="I174" s="13"/>
    </row>
    <row r="175" spans="1:9" ht="60.75" x14ac:dyDescent="0.25">
      <c r="A175" s="4"/>
      <c r="B175" s="7">
        <v>43213</v>
      </c>
      <c r="C175" s="14" t="s">
        <v>220</v>
      </c>
      <c r="D175" s="15" t="s">
        <v>217</v>
      </c>
      <c r="E175" s="10"/>
      <c r="F175" s="10">
        <v>31500</v>
      </c>
      <c r="G175" s="10">
        <f t="shared" si="2"/>
        <v>50869553.780000001</v>
      </c>
      <c r="I175" s="13"/>
    </row>
    <row r="176" spans="1:9" ht="60.75" x14ac:dyDescent="0.25">
      <c r="A176" s="4"/>
      <c r="B176" s="7">
        <v>43213</v>
      </c>
      <c r="C176" s="14" t="s">
        <v>221</v>
      </c>
      <c r="D176" s="15" t="s">
        <v>217</v>
      </c>
      <c r="E176" s="10"/>
      <c r="F176" s="10">
        <v>31500</v>
      </c>
      <c r="G176" s="10">
        <f t="shared" si="2"/>
        <v>50838053.780000001</v>
      </c>
      <c r="I176" s="13"/>
    </row>
    <row r="177" spans="1:9" ht="60.75" x14ac:dyDescent="0.25">
      <c r="A177" s="4"/>
      <c r="B177" s="7">
        <v>43213</v>
      </c>
      <c r="C177" s="14" t="s">
        <v>222</v>
      </c>
      <c r="D177" s="15" t="s">
        <v>217</v>
      </c>
      <c r="E177" s="10"/>
      <c r="F177" s="10">
        <v>31500</v>
      </c>
      <c r="G177" s="10">
        <f t="shared" si="2"/>
        <v>50806553.780000001</v>
      </c>
      <c r="I177" s="13"/>
    </row>
    <row r="178" spans="1:9" ht="60.75" x14ac:dyDescent="0.25">
      <c r="A178" s="4"/>
      <c r="B178" s="7">
        <v>43213</v>
      </c>
      <c r="C178" s="14" t="s">
        <v>223</v>
      </c>
      <c r="D178" s="15" t="s">
        <v>217</v>
      </c>
      <c r="E178" s="10"/>
      <c r="F178" s="10">
        <v>31500</v>
      </c>
      <c r="G178" s="10">
        <f t="shared" si="2"/>
        <v>50775053.780000001</v>
      </c>
      <c r="I178" s="13"/>
    </row>
    <row r="179" spans="1:9" ht="60.75" x14ac:dyDescent="0.25">
      <c r="A179" s="4"/>
      <c r="B179" s="7">
        <v>43213</v>
      </c>
      <c r="C179" s="14" t="s">
        <v>224</v>
      </c>
      <c r="D179" s="15" t="s">
        <v>217</v>
      </c>
      <c r="E179" s="10"/>
      <c r="F179" s="10">
        <v>31500</v>
      </c>
      <c r="G179" s="10">
        <f t="shared" si="2"/>
        <v>50743553.780000001</v>
      </c>
      <c r="I179" s="13"/>
    </row>
    <row r="180" spans="1:9" ht="60.75" x14ac:dyDescent="0.25">
      <c r="A180" s="4"/>
      <c r="B180" s="7">
        <v>43213</v>
      </c>
      <c r="C180" s="14" t="s">
        <v>225</v>
      </c>
      <c r="D180" s="15" t="s">
        <v>217</v>
      </c>
      <c r="E180" s="10"/>
      <c r="F180" s="10">
        <v>31500</v>
      </c>
      <c r="G180" s="10">
        <f t="shared" si="2"/>
        <v>50712053.780000001</v>
      </c>
      <c r="I180" s="13"/>
    </row>
    <row r="181" spans="1:9" ht="60.75" x14ac:dyDescent="0.25">
      <c r="A181" s="4"/>
      <c r="B181" s="7">
        <v>43213</v>
      </c>
      <c r="C181" s="14" t="s">
        <v>226</v>
      </c>
      <c r="D181" s="15" t="s">
        <v>217</v>
      </c>
      <c r="E181" s="10"/>
      <c r="F181" s="10">
        <v>31500</v>
      </c>
      <c r="G181" s="10">
        <f t="shared" si="2"/>
        <v>50680553.780000001</v>
      </c>
      <c r="I181" s="13"/>
    </row>
    <row r="182" spans="1:9" ht="60.75" x14ac:dyDescent="0.25">
      <c r="A182" s="4"/>
      <c r="B182" s="7">
        <v>43213</v>
      </c>
      <c r="C182" s="14" t="s">
        <v>227</v>
      </c>
      <c r="D182" s="15" t="s">
        <v>217</v>
      </c>
      <c r="E182" s="10"/>
      <c r="F182" s="10">
        <v>31500</v>
      </c>
      <c r="G182" s="10">
        <f t="shared" si="2"/>
        <v>50649053.780000001</v>
      </c>
      <c r="I182" s="13"/>
    </row>
    <row r="183" spans="1:9" ht="60.75" x14ac:dyDescent="0.25">
      <c r="A183" s="4"/>
      <c r="B183" s="7">
        <v>43213</v>
      </c>
      <c r="C183" s="14" t="s">
        <v>228</v>
      </c>
      <c r="D183" s="15" t="s">
        <v>217</v>
      </c>
      <c r="E183" s="10"/>
      <c r="F183" s="10">
        <v>31500</v>
      </c>
      <c r="G183" s="10">
        <f t="shared" si="2"/>
        <v>50617553.780000001</v>
      </c>
      <c r="I183" s="13"/>
    </row>
    <row r="184" spans="1:9" ht="60.75" x14ac:dyDescent="0.25">
      <c r="A184" s="4"/>
      <c r="B184" s="7">
        <v>43213</v>
      </c>
      <c r="C184" s="14" t="s">
        <v>229</v>
      </c>
      <c r="D184" s="15" t="s">
        <v>217</v>
      </c>
      <c r="E184" s="10"/>
      <c r="F184" s="10">
        <v>31500</v>
      </c>
      <c r="G184" s="10">
        <f t="shared" si="2"/>
        <v>50586053.780000001</v>
      </c>
      <c r="I184" s="13"/>
    </row>
    <row r="185" spans="1:9" ht="72.75" x14ac:dyDescent="0.25">
      <c r="A185" s="4"/>
      <c r="B185" s="7">
        <v>43213</v>
      </c>
      <c r="C185" s="14" t="s">
        <v>230</v>
      </c>
      <c r="D185" s="15" t="s">
        <v>231</v>
      </c>
      <c r="E185" s="10"/>
      <c r="F185" s="10">
        <v>148100</v>
      </c>
      <c r="G185" s="10">
        <f t="shared" si="2"/>
        <v>50437953.780000001</v>
      </c>
      <c r="I185" s="13"/>
    </row>
    <row r="186" spans="1:9" ht="72.75" x14ac:dyDescent="0.25">
      <c r="A186" s="4"/>
      <c r="B186" s="7">
        <v>43213</v>
      </c>
      <c r="C186" s="14" t="s">
        <v>232</v>
      </c>
      <c r="D186" s="15" t="s">
        <v>233</v>
      </c>
      <c r="E186" s="10"/>
      <c r="F186" s="10">
        <v>125400</v>
      </c>
      <c r="G186" s="10">
        <f t="shared" si="2"/>
        <v>50312553.780000001</v>
      </c>
      <c r="I186" s="13"/>
    </row>
    <row r="187" spans="1:9" ht="48.75" x14ac:dyDescent="0.25">
      <c r="A187" s="4"/>
      <c r="B187" s="7">
        <v>43213</v>
      </c>
      <c r="C187" s="14" t="s">
        <v>234</v>
      </c>
      <c r="D187" s="15" t="s">
        <v>235</v>
      </c>
      <c r="E187" s="10"/>
      <c r="F187" s="10">
        <v>36571.660000000003</v>
      </c>
      <c r="G187" s="10">
        <f t="shared" si="2"/>
        <v>50275982.120000005</v>
      </c>
      <c r="I187" s="13"/>
    </row>
    <row r="188" spans="1:9" ht="48.75" x14ac:dyDescent="0.25">
      <c r="A188" s="4"/>
      <c r="B188" s="7">
        <v>43213</v>
      </c>
      <c r="C188" s="14" t="s">
        <v>236</v>
      </c>
      <c r="D188" s="15" t="s">
        <v>237</v>
      </c>
      <c r="E188" s="10"/>
      <c r="F188" s="10">
        <v>62441.02</v>
      </c>
      <c r="G188" s="10">
        <f t="shared" si="2"/>
        <v>50213541.100000001</v>
      </c>
      <c r="I188" s="13"/>
    </row>
    <row r="189" spans="1:9" ht="60.75" x14ac:dyDescent="0.25">
      <c r="A189" s="4"/>
      <c r="B189" s="7">
        <v>43213</v>
      </c>
      <c r="C189" s="14" t="s">
        <v>238</v>
      </c>
      <c r="D189" s="15" t="s">
        <v>239</v>
      </c>
      <c r="E189" s="10"/>
      <c r="F189" s="10">
        <v>13500</v>
      </c>
      <c r="G189" s="10">
        <f t="shared" si="2"/>
        <v>50200041.100000001</v>
      </c>
      <c r="I189" s="13"/>
    </row>
    <row r="190" spans="1:9" ht="60.75" x14ac:dyDescent="0.25">
      <c r="A190" s="4"/>
      <c r="B190" s="7">
        <v>43213</v>
      </c>
      <c r="C190" s="14" t="s">
        <v>240</v>
      </c>
      <c r="D190" s="15" t="s">
        <v>239</v>
      </c>
      <c r="E190" s="10"/>
      <c r="F190" s="10">
        <v>13500</v>
      </c>
      <c r="G190" s="10">
        <f t="shared" si="2"/>
        <v>50186541.100000001</v>
      </c>
      <c r="I190" s="13"/>
    </row>
    <row r="191" spans="1:9" ht="60.75" x14ac:dyDescent="0.25">
      <c r="A191" s="4"/>
      <c r="B191" s="7">
        <v>43213</v>
      </c>
      <c r="C191" s="14" t="s">
        <v>241</v>
      </c>
      <c r="D191" s="15" t="s">
        <v>239</v>
      </c>
      <c r="E191" s="10"/>
      <c r="F191" s="10">
        <v>13500</v>
      </c>
      <c r="G191" s="10">
        <f t="shared" si="2"/>
        <v>50173041.100000001</v>
      </c>
      <c r="I191" s="13"/>
    </row>
    <row r="192" spans="1:9" ht="60.75" x14ac:dyDescent="0.25">
      <c r="A192" s="4"/>
      <c r="B192" s="7">
        <v>43213</v>
      </c>
      <c r="C192" s="14" t="s">
        <v>242</v>
      </c>
      <c r="D192" s="15" t="s">
        <v>239</v>
      </c>
      <c r="E192" s="10"/>
      <c r="F192" s="10">
        <v>13500</v>
      </c>
      <c r="G192" s="10">
        <f t="shared" si="2"/>
        <v>50159541.100000001</v>
      </c>
      <c r="I192" s="13"/>
    </row>
    <row r="193" spans="1:9" ht="96.75" x14ac:dyDescent="0.25">
      <c r="A193" s="4"/>
      <c r="B193" s="7">
        <v>43215</v>
      </c>
      <c r="C193" s="16" t="s">
        <v>243</v>
      </c>
      <c r="D193" s="15" t="s">
        <v>244</v>
      </c>
      <c r="E193" s="10"/>
      <c r="F193" s="10">
        <v>153300</v>
      </c>
      <c r="G193" s="10">
        <f t="shared" si="2"/>
        <v>50006241.100000001</v>
      </c>
      <c r="I193" s="13"/>
    </row>
    <row r="194" spans="1:9" ht="48.75" x14ac:dyDescent="0.25">
      <c r="A194" s="4"/>
      <c r="B194" s="7">
        <v>43216</v>
      </c>
      <c r="C194" s="16" t="s">
        <v>245</v>
      </c>
      <c r="D194" s="15" t="s">
        <v>246</v>
      </c>
      <c r="E194" s="10"/>
      <c r="F194" s="10">
        <v>9908.77</v>
      </c>
      <c r="G194" s="10">
        <f t="shared" si="2"/>
        <v>49996332.329999998</v>
      </c>
      <c r="I194" s="13"/>
    </row>
    <row r="195" spans="1:9" ht="24.75" x14ac:dyDescent="0.25">
      <c r="A195" s="4"/>
      <c r="B195" s="7">
        <v>43220</v>
      </c>
      <c r="C195" s="17" t="s">
        <v>247</v>
      </c>
      <c r="D195" s="18" t="s">
        <v>248</v>
      </c>
      <c r="E195" s="10"/>
      <c r="F195" s="10">
        <v>52641.34</v>
      </c>
      <c r="G195" s="10">
        <f t="shared" si="2"/>
        <v>49943690.989999995</v>
      </c>
      <c r="I195" s="13"/>
    </row>
    <row r="196" spans="1:9" x14ac:dyDescent="0.25">
      <c r="A196" s="4"/>
      <c r="B196" s="7">
        <v>43220</v>
      </c>
      <c r="C196" s="17" t="s">
        <v>247</v>
      </c>
      <c r="D196" s="18" t="s">
        <v>249</v>
      </c>
      <c r="E196" s="10"/>
      <c r="F196" s="10">
        <v>175</v>
      </c>
      <c r="G196" s="10">
        <f t="shared" si="2"/>
        <v>49943515.989999995</v>
      </c>
      <c r="I196" s="13"/>
    </row>
    <row r="197" spans="1:9" ht="15.75" x14ac:dyDescent="0.25">
      <c r="A197" s="25" t="s">
        <v>250</v>
      </c>
      <c r="B197" s="26"/>
      <c r="C197" s="26"/>
      <c r="D197" s="27"/>
      <c r="E197" s="19"/>
      <c r="F197" s="19"/>
      <c r="G197" s="20">
        <f>+G196</f>
        <v>49943515.989999995</v>
      </c>
    </row>
    <row r="201" spans="1:9" x14ac:dyDescent="0.25">
      <c r="B201" s="21" t="s">
        <v>251</v>
      </c>
      <c r="C201" s="22"/>
      <c r="D201" s="22"/>
      <c r="E201" s="23" t="s">
        <v>252</v>
      </c>
    </row>
    <row r="202" spans="1:9" x14ac:dyDescent="0.25">
      <c r="B202" s="23" t="s">
        <v>253</v>
      </c>
      <c r="C202" s="23"/>
      <c r="D202" s="23"/>
      <c r="E202" s="23" t="s">
        <v>254</v>
      </c>
    </row>
    <row r="203" spans="1:9" x14ac:dyDescent="0.25">
      <c r="B203" s="24" t="s">
        <v>255</v>
      </c>
      <c r="E203" s="24" t="s">
        <v>256</v>
      </c>
    </row>
    <row r="206" spans="1:9" x14ac:dyDescent="0.25">
      <c r="B206" s="23"/>
    </row>
    <row r="208" spans="1:9" x14ac:dyDescent="0.25">
      <c r="B208" s="24"/>
    </row>
  </sheetData>
  <mergeCells count="9">
    <mergeCell ref="A197:D197"/>
    <mergeCell ref="B11:G11"/>
    <mergeCell ref="B12:G12"/>
    <mergeCell ref="B13:G13"/>
    <mergeCell ref="B14:G14"/>
    <mergeCell ref="A15:A17"/>
    <mergeCell ref="B15:G15"/>
    <mergeCell ref="B16:D16"/>
    <mergeCell ref="E16:F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MINERD ANT FIN GASTOS OP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Massiel Elizabeth Segura Montilla</dc:creator>
  <cp:lastModifiedBy>Massiel Elizabeth Segura Montilla</cp:lastModifiedBy>
  <dcterms:created xsi:type="dcterms:W3CDTF">2018-05-10T20:07:04Z</dcterms:created>
  <dcterms:modified xsi:type="dcterms:W3CDTF">2018-05-11T13:16:27Z</dcterms:modified>
</cp:coreProperties>
</file>