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siel.segura\Desktop\Nueva carpeta\Ingresos y Egresos\"/>
    </mc:Choice>
  </mc:AlternateContent>
  <bookViews>
    <workbookView xWindow="0" yWindow="0" windowWidth="20490" windowHeight="6720"/>
  </bookViews>
  <sheets>
    <sheet name="MINER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</calcChain>
</file>

<file path=xl/sharedStrings.xml><?xml version="1.0" encoding="utf-8"?>
<sst xmlns="http://schemas.openxmlformats.org/spreadsheetml/2006/main" count="77" uniqueCount="50">
  <si>
    <t>“Año del Fomento a las Exportaciones”</t>
  </si>
  <si>
    <t>Libro de Banco</t>
  </si>
  <si>
    <t>Del 01 al 30 de ABRIL del año 2018</t>
  </si>
  <si>
    <t xml:space="preserve">VALOR EN RD$ </t>
  </si>
  <si>
    <t>Cuenta Bancaria No:010-391767-5</t>
  </si>
  <si>
    <t>Balance Inicial:227,481.62</t>
  </si>
  <si>
    <t>Fecha</t>
  </si>
  <si>
    <t>No. Ck/Transf</t>
  </si>
  <si>
    <t>Descripción</t>
  </si>
  <si>
    <t>Débito</t>
  </si>
  <si>
    <t>Crédito</t>
  </si>
  <si>
    <t>Balance</t>
  </si>
  <si>
    <t xml:space="preserve">DEPOSITO RECIBIDO EN BANCO </t>
  </si>
  <si>
    <t>Depositos(DEV.SOB. TRANSF.P. DIAG.6TO. GRADO</t>
  </si>
  <si>
    <t>Depositos(TRAB. NO REALIZADO SRA. MARIA M. VENTURA</t>
  </si>
  <si>
    <t>Depositos(DEV.EMP.MALDOSA,RECL.MAT. P. NACIONALES</t>
  </si>
  <si>
    <t>Depositos(REGLAM,388-91 CKS. PEND.PGOS. POR MAS DE UN AÑO )</t>
  </si>
  <si>
    <t>Depositos(DEV.S/SIN PREST. SERVICIOS, ENO NUÑEZ-PRISCILA INF</t>
  </si>
  <si>
    <t>Dep.Bco(SOB. CK. 1085, GTOS. COM. T. EXT.EN LAS 18 REGS.</t>
  </si>
  <si>
    <t>Dep.Bco(SOB.CK. NO.502060. MONTO NO UTI</t>
  </si>
  <si>
    <t>Depositos(SOB.CIERRE CAJA CHICA SR. FRANCISCO ALBARTO CABRAL</t>
  </si>
  <si>
    <t>Depositos(FDO.ROT.DIR.INF.EDUC.</t>
  </si>
  <si>
    <t>Dep. Bco(S/G BANRESERVAS, DEB.REC. SOB.ENC.CAP.NIVEL INICIAL</t>
  </si>
  <si>
    <t>Depositos(DEV.RET.PGO. ALGUACIL DEL SR. YOEL AGUSTIN GIL  HE</t>
  </si>
  <si>
    <t>DEPOSITO</t>
  </si>
  <si>
    <t>DEPOSITO CK- 14110192</t>
  </si>
  <si>
    <t>DEPOSITO CK- 15857650</t>
  </si>
  <si>
    <t>DEPOSITO- DEV. LIQ.CK NO.1613</t>
  </si>
  <si>
    <t>DEPOSITO- DEVOLUCION SOBRANTE PRUEVAS</t>
  </si>
  <si>
    <t>DEV. FONDOS EVALUACION</t>
  </si>
  <si>
    <t>DEVOLUCION DE CAPACITACION</t>
  </si>
  <si>
    <t>DEVOLUCION DE EFECTIVO</t>
  </si>
  <si>
    <t>NOTA DE CREDITO</t>
  </si>
  <si>
    <t>REVERSO DE MONTO DEPOSITADO P/</t>
  </si>
  <si>
    <t>CHEQUE #502073</t>
  </si>
  <si>
    <t>AYUDA PARA CUBRIR GASTOS MEDICOS DE CIRUGIA, TIMPANOPLASTIA DERECHA. TRAMITACION INTERNA #319 VER  ANEXOS.**</t>
  </si>
  <si>
    <t>CHEQUE #502074</t>
  </si>
  <si>
    <t>PAGO DE LA MAESTRIA CONTABILIDAD IMPOSITIVA, A LA LICDA. ANGELICA NUÑEZ GIL, DIRECTORA DEPARTAMENTO DE REINTEGROS Y CONFECCION DE CHEQUES, SEGUN FACTURA NO.0026/2017.</t>
  </si>
  <si>
    <t>CHEQUE #502075</t>
  </si>
  <si>
    <t>PAGO POR LOS GASTOS FUNERARIOS DEL ENCARGADO DEL ALMACEN DE LIBROS EN HAINA, SEGUN OFICIO # 295/2018 Y ANEXOS.</t>
  </si>
  <si>
    <t>CARGO POR MANEJO BANCARIO</t>
  </si>
  <si>
    <t xml:space="preserve">COMISION .15% SEGÚN ESTADO BANCARIO </t>
  </si>
  <si>
    <t>COMISION POR MANEJO CUENTA</t>
  </si>
  <si>
    <t>Totales</t>
  </si>
  <si>
    <t>PREPARADO POR:</t>
  </si>
  <si>
    <t>AUTORIZADO POR:</t>
  </si>
  <si>
    <t>PEDRO RAFAEL GARCIA DURAN</t>
  </si>
  <si>
    <t>RAFAEL ESTEBAN MARTINEZ ESTRELLA</t>
  </si>
  <si>
    <t>Contador Dirección General de Contabilidad</t>
  </si>
  <si>
    <t>Director Dirección General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</si>
</sst>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P_t_s_-;\-* #,##0.00\ _P_t_s_-;_-* &quot;-&quot;??\ _P_t_s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Calibri Light"/>
      <family val="1"/>
      <scheme val="major"/>
    </font>
    <font>
      <sz val="9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/>
    <xf numFmtId="0" fontId="2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/>
    <xf numFmtId="164" fontId="6" fillId="0" borderId="7" xfId="1" applyFont="1" applyFill="1" applyBorder="1" applyAlignment="1">
      <alignment horizontal="center" vertical="center"/>
    </xf>
    <xf numFmtId="4" fontId="6" fillId="0" borderId="7" xfId="2" applyNumberFormat="1" applyFont="1" applyBorder="1" applyAlignment="1">
      <alignment horizontal="center" vertical="center"/>
    </xf>
    <xf numFmtId="4" fontId="8" fillId="0" borderId="7" xfId="2" applyNumberFormat="1" applyFont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left" wrapText="1"/>
    </xf>
    <xf numFmtId="14" fontId="1" fillId="0" borderId="0" xfId="2" applyNumberFormat="1"/>
    <xf numFmtId="14" fontId="0" fillId="0" borderId="0" xfId="0" applyNumberFormat="1" applyAlignment="1">
      <alignment horizontal="center" wrapText="1"/>
    </xf>
    <xf numFmtId="14" fontId="6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wrapText="1"/>
    </xf>
    <xf numFmtId="0" fontId="10" fillId="0" borderId="7" xfId="0" applyNumberFormat="1" applyFont="1" applyFill="1" applyBorder="1" applyAlignment="1">
      <alignment horizontal="left" wrapText="1"/>
    </xf>
    <xf numFmtId="0" fontId="9" fillId="0" borderId="7" xfId="0" applyNumberFormat="1" applyFont="1" applyBorder="1" applyAlignment="1">
      <alignment horizontal="center" vertical="center"/>
    </xf>
    <xf numFmtId="0" fontId="9" fillId="0" borderId="7" xfId="3" applyFont="1" applyBorder="1" applyAlignment="1">
      <alignment wrapText="1"/>
    </xf>
    <xf numFmtId="14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7" xfId="2" applyFont="1" applyBorder="1" applyAlignment="1">
      <alignment vertical="center" wrapText="1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/>
    <xf numFmtId="4" fontId="11" fillId="4" borderId="7" xfId="2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2" fillId="0" borderId="0" xfId="0" applyFont="1"/>
    <xf numFmtId="0" fontId="0" fillId="0" borderId="0" xfId="0" applyFont="1" applyAlignment="1">
      <alignment horizontal="left"/>
    </xf>
  </cellXfs>
  <cellStyles count="4">
    <cellStyle name="Millares 177" xfId="1"/>
    <cellStyle name="Normal" xfId="0" builtinId="0"/>
    <cellStyle name="Normal 10 2" xfId="2"/>
    <cellStyle name="Normal 45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733425</xdr:colOff>
      <xdr:row>0</xdr:row>
      <xdr:rowOff>95250</xdr:rowOff>
    </xdr:from>
    <xdr:to>
      <xdr:col>5</xdr:col>
      <xdr:colOff>885825</xdr:colOff>
      <xdr:row>9</xdr:row>
      <xdr:rowOff>142875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95250"/>
          <a:ext cx="644842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1:I59"/>
  <sheetViews>
    <sheetView tabSelected="1" workbookViewId="0">
      <selection activeCell="B15" sqref="B15:G15"/>
    </sheetView>
  </sheetViews>
  <sheetFormatPr baseColWidth="10" defaultRowHeight="15" x14ac:dyDescent="0.25"/>
  <cols>
    <col min="1" max="1" width="1.7109375" customWidth="1"/>
    <col min="2" max="2" width="11.28515625" customWidth="1"/>
    <col min="3" max="3" width="28.140625" customWidth="1"/>
    <col min="4" max="4" width="40.42578125" bestFit="1" customWidth="1"/>
    <col min="5" max="5" width="14.5703125" customWidth="1"/>
    <col min="6" max="6" width="15.7109375" customWidth="1"/>
    <col min="7" max="7" width="17.7109375" customWidth="1"/>
  </cols>
  <sheetData>
    <row r="11" spans="1:8" x14ac:dyDescent="0.25">
      <c r="B11" s="1" t="s">
        <v>0</v>
      </c>
      <c r="C11" s="1"/>
      <c r="D11" s="1"/>
      <c r="E11" s="1"/>
      <c r="F11" s="1"/>
      <c r="G11" s="1"/>
      <c r="H11" s="2"/>
    </row>
    <row r="12" spans="1:8" ht="16.5" x14ac:dyDescent="0.3">
      <c r="B12" s="3" t="s">
        <v>1</v>
      </c>
      <c r="C12" s="3"/>
      <c r="D12" s="3"/>
      <c r="E12" s="3"/>
      <c r="F12" s="3"/>
      <c r="G12" s="3"/>
    </row>
    <row r="13" spans="1:8" ht="16.5" x14ac:dyDescent="0.3">
      <c r="B13" s="4" t="s">
        <v>2</v>
      </c>
      <c r="C13" s="4"/>
      <c r="D13" s="4"/>
      <c r="E13" s="4"/>
      <c r="F13" s="4"/>
      <c r="G13" s="4"/>
      <c r="H13" s="5"/>
    </row>
    <row r="14" spans="1:8" x14ac:dyDescent="0.25">
      <c r="B14" s="6" t="s">
        <v>3</v>
      </c>
      <c r="C14" s="6"/>
      <c r="D14" s="6"/>
      <c r="E14" s="6"/>
      <c r="F14" s="6"/>
      <c r="G14" s="6"/>
    </row>
    <row r="15" spans="1:8" ht="16.5" x14ac:dyDescent="0.25">
      <c r="A15" s="7"/>
      <c r="B15" s="8" t="s">
        <v>4</v>
      </c>
      <c r="C15" s="9"/>
      <c r="D15" s="9"/>
      <c r="E15" s="9"/>
      <c r="F15" s="9"/>
      <c r="G15" s="10"/>
    </row>
    <row r="16" spans="1:8" ht="16.5" x14ac:dyDescent="0.25">
      <c r="A16" s="11"/>
      <c r="B16" s="12"/>
      <c r="C16" s="13"/>
      <c r="D16" s="14"/>
      <c r="E16" s="12" t="s">
        <v>5</v>
      </c>
      <c r="F16" s="14"/>
      <c r="G16" s="15"/>
    </row>
    <row r="17" spans="1:9" ht="16.5" x14ac:dyDescent="0.25">
      <c r="A17" s="16"/>
      <c r="B17" s="15" t="s">
        <v>6</v>
      </c>
      <c r="C17" s="15" t="s">
        <v>7</v>
      </c>
      <c r="D17" s="15" t="s">
        <v>8</v>
      </c>
      <c r="E17" s="15" t="s">
        <v>9</v>
      </c>
      <c r="F17" s="15" t="s">
        <v>10</v>
      </c>
      <c r="G17" s="15" t="s">
        <v>11</v>
      </c>
    </row>
    <row r="18" spans="1:9" x14ac:dyDescent="0.25">
      <c r="A18" s="17"/>
      <c r="B18" s="18"/>
      <c r="C18" s="19"/>
      <c r="D18" s="19"/>
      <c r="E18" s="20"/>
      <c r="F18" s="21"/>
      <c r="G18" s="22">
        <v>227481.62</v>
      </c>
    </row>
    <row r="19" spans="1:9" x14ac:dyDescent="0.25">
      <c r="A19" s="17"/>
      <c r="B19" s="23">
        <v>43217</v>
      </c>
      <c r="C19" s="24" t="s">
        <v>12</v>
      </c>
      <c r="D19" s="25" t="s">
        <v>13</v>
      </c>
      <c r="E19" s="21">
        <v>62965.48</v>
      </c>
      <c r="F19" s="21"/>
      <c r="G19" s="21">
        <f>+G18+E19-F19</f>
        <v>290447.09999999998</v>
      </c>
      <c r="I19" s="26"/>
    </row>
    <row r="20" spans="1:9" ht="24.75" x14ac:dyDescent="0.25">
      <c r="A20" s="17"/>
      <c r="B20" s="23">
        <v>43209</v>
      </c>
      <c r="C20" s="24" t="s">
        <v>12</v>
      </c>
      <c r="D20" s="25" t="s">
        <v>14</v>
      </c>
      <c r="E20" s="21">
        <v>43000</v>
      </c>
      <c r="F20" s="21"/>
      <c r="G20" s="21">
        <f t="shared" ref="G20:G47" si="0">+G19+E20-F20</f>
        <v>333447.09999999998</v>
      </c>
      <c r="I20" s="26"/>
    </row>
    <row r="21" spans="1:9" ht="24.75" x14ac:dyDescent="0.25">
      <c r="A21" s="17"/>
      <c r="B21" s="23">
        <v>43192</v>
      </c>
      <c r="C21" s="24" t="s">
        <v>12</v>
      </c>
      <c r="D21" s="25" t="s">
        <v>15</v>
      </c>
      <c r="E21" s="21">
        <v>145350</v>
      </c>
      <c r="F21" s="21"/>
      <c r="G21" s="21">
        <f t="shared" si="0"/>
        <v>478797.1</v>
      </c>
      <c r="I21" s="26"/>
    </row>
    <row r="22" spans="1:9" ht="24.75" x14ac:dyDescent="0.25">
      <c r="A22" s="17"/>
      <c r="B22" s="23">
        <v>43214</v>
      </c>
      <c r="C22" s="24" t="s">
        <v>12</v>
      </c>
      <c r="D22" s="25" t="s">
        <v>16</v>
      </c>
      <c r="E22" s="21">
        <v>23020</v>
      </c>
      <c r="F22" s="21"/>
      <c r="G22" s="21">
        <f t="shared" si="0"/>
        <v>501817.1</v>
      </c>
      <c r="H22" s="27"/>
    </row>
    <row r="23" spans="1:9" ht="24.75" x14ac:dyDescent="0.25">
      <c r="A23" s="17"/>
      <c r="B23" s="23">
        <v>43200</v>
      </c>
      <c r="C23" s="24" t="s">
        <v>12</v>
      </c>
      <c r="D23" s="25" t="s">
        <v>17</v>
      </c>
      <c r="E23" s="21">
        <v>24982</v>
      </c>
      <c r="F23" s="21"/>
      <c r="G23" s="21">
        <f t="shared" si="0"/>
        <v>526799.1</v>
      </c>
      <c r="H23" s="27"/>
    </row>
    <row r="24" spans="1:9" ht="24.75" x14ac:dyDescent="0.25">
      <c r="A24" s="17"/>
      <c r="B24" s="23">
        <v>43215</v>
      </c>
      <c r="C24" s="24" t="s">
        <v>12</v>
      </c>
      <c r="D24" s="25" t="s">
        <v>18</v>
      </c>
      <c r="E24" s="21">
        <v>16060.9</v>
      </c>
      <c r="F24" s="21"/>
      <c r="G24" s="21">
        <f t="shared" si="0"/>
        <v>542860</v>
      </c>
      <c r="H24" s="27"/>
    </row>
    <row r="25" spans="1:9" x14ac:dyDescent="0.25">
      <c r="A25" s="17"/>
      <c r="B25" s="23">
        <v>43200</v>
      </c>
      <c r="C25" s="24" t="s">
        <v>12</v>
      </c>
      <c r="D25" s="25" t="s">
        <v>19</v>
      </c>
      <c r="E25" s="21">
        <v>48.73</v>
      </c>
      <c r="F25" s="21"/>
      <c r="G25" s="21">
        <f t="shared" si="0"/>
        <v>542908.73</v>
      </c>
      <c r="H25" s="27"/>
    </row>
    <row r="26" spans="1:9" ht="24.75" x14ac:dyDescent="0.25">
      <c r="A26" s="17"/>
      <c r="B26" s="23">
        <v>43200</v>
      </c>
      <c r="C26" s="24" t="s">
        <v>12</v>
      </c>
      <c r="D26" s="25" t="s">
        <v>20</v>
      </c>
      <c r="E26" s="21">
        <v>30.75</v>
      </c>
      <c r="F26" s="21"/>
      <c r="G26" s="21">
        <f t="shared" si="0"/>
        <v>542939.48</v>
      </c>
      <c r="H26" s="27"/>
    </row>
    <row r="27" spans="1:9" x14ac:dyDescent="0.25">
      <c r="A27" s="17"/>
      <c r="B27" s="23">
        <v>43200</v>
      </c>
      <c r="C27" s="24" t="s">
        <v>12</v>
      </c>
      <c r="D27" s="25" t="s">
        <v>21</v>
      </c>
      <c r="E27" s="21">
        <v>834.35</v>
      </c>
      <c r="F27" s="21"/>
      <c r="G27" s="21">
        <f t="shared" si="0"/>
        <v>543773.82999999996</v>
      </c>
      <c r="H27" s="27"/>
    </row>
    <row r="28" spans="1:9" ht="24.75" x14ac:dyDescent="0.25">
      <c r="A28" s="17"/>
      <c r="B28" s="23">
        <v>43214</v>
      </c>
      <c r="C28" s="24" t="s">
        <v>12</v>
      </c>
      <c r="D28" s="25" t="s">
        <v>22</v>
      </c>
      <c r="E28" s="21">
        <v>400</v>
      </c>
      <c r="F28" s="21"/>
      <c r="G28" s="21">
        <f t="shared" si="0"/>
        <v>544173.82999999996</v>
      </c>
      <c r="H28" s="27"/>
    </row>
    <row r="29" spans="1:9" ht="24.75" x14ac:dyDescent="0.25">
      <c r="A29" s="17"/>
      <c r="B29" s="23">
        <v>43216</v>
      </c>
      <c r="C29" s="24" t="s">
        <v>12</v>
      </c>
      <c r="D29" s="25" t="s">
        <v>23</v>
      </c>
      <c r="E29" s="21">
        <v>2240</v>
      </c>
      <c r="F29" s="21"/>
      <c r="G29" s="21">
        <f t="shared" si="0"/>
        <v>546413.82999999996</v>
      </c>
      <c r="H29" s="27"/>
    </row>
    <row r="30" spans="1:9" x14ac:dyDescent="0.25">
      <c r="A30" s="17"/>
      <c r="B30" s="28">
        <v>43220</v>
      </c>
      <c r="C30" s="24" t="s">
        <v>12</v>
      </c>
      <c r="D30" s="29" t="s">
        <v>24</v>
      </c>
      <c r="E30" s="21">
        <v>39.06</v>
      </c>
      <c r="F30" s="21"/>
      <c r="G30" s="21">
        <f t="shared" si="0"/>
        <v>546452.89</v>
      </c>
    </row>
    <row r="31" spans="1:9" x14ac:dyDescent="0.25">
      <c r="A31" s="17"/>
      <c r="B31" s="28">
        <v>43220</v>
      </c>
      <c r="C31" s="24" t="s">
        <v>12</v>
      </c>
      <c r="D31" s="29" t="s">
        <v>24</v>
      </c>
      <c r="E31" s="21">
        <v>1.18</v>
      </c>
      <c r="F31" s="21"/>
      <c r="G31" s="21">
        <f t="shared" si="0"/>
        <v>546454.07000000007</v>
      </c>
    </row>
    <row r="32" spans="1:9" x14ac:dyDescent="0.25">
      <c r="A32" s="17"/>
      <c r="B32" s="28">
        <v>43220</v>
      </c>
      <c r="C32" s="24" t="s">
        <v>12</v>
      </c>
      <c r="D32" s="29" t="s">
        <v>24</v>
      </c>
      <c r="E32" s="21">
        <v>6</v>
      </c>
      <c r="F32" s="21"/>
      <c r="G32" s="21">
        <f t="shared" si="0"/>
        <v>546460.07000000007</v>
      </c>
    </row>
    <row r="33" spans="1:7" x14ac:dyDescent="0.25">
      <c r="A33" s="17"/>
      <c r="B33" s="28">
        <v>43220</v>
      </c>
      <c r="C33" s="24" t="s">
        <v>12</v>
      </c>
      <c r="D33" s="29" t="s">
        <v>24</v>
      </c>
      <c r="E33" s="21">
        <v>5</v>
      </c>
      <c r="F33" s="21"/>
      <c r="G33" s="21">
        <f t="shared" si="0"/>
        <v>546465.07000000007</v>
      </c>
    </row>
    <row r="34" spans="1:7" x14ac:dyDescent="0.25">
      <c r="A34" s="17"/>
      <c r="B34" s="28">
        <v>43220</v>
      </c>
      <c r="C34" s="24" t="s">
        <v>12</v>
      </c>
      <c r="D34" s="30" t="s">
        <v>25</v>
      </c>
      <c r="E34" s="21">
        <v>2671</v>
      </c>
      <c r="F34" s="21"/>
      <c r="G34" s="21">
        <f t="shared" si="0"/>
        <v>549136.07000000007</v>
      </c>
    </row>
    <row r="35" spans="1:7" x14ac:dyDescent="0.25">
      <c r="A35" s="17"/>
      <c r="B35" s="28">
        <v>43220</v>
      </c>
      <c r="C35" s="24" t="s">
        <v>12</v>
      </c>
      <c r="D35" s="30" t="s">
        <v>26</v>
      </c>
      <c r="E35" s="21">
        <v>1779.66</v>
      </c>
      <c r="F35" s="21"/>
      <c r="G35" s="21">
        <f t="shared" si="0"/>
        <v>550915.7300000001</v>
      </c>
    </row>
    <row r="36" spans="1:7" x14ac:dyDescent="0.25">
      <c r="A36" s="17"/>
      <c r="B36" s="28">
        <v>43220</v>
      </c>
      <c r="C36" s="24" t="s">
        <v>12</v>
      </c>
      <c r="D36" s="30" t="s">
        <v>27</v>
      </c>
      <c r="E36" s="21">
        <v>1756.58</v>
      </c>
      <c r="F36" s="21"/>
      <c r="G36" s="21">
        <f t="shared" si="0"/>
        <v>552672.31000000006</v>
      </c>
    </row>
    <row r="37" spans="1:7" x14ac:dyDescent="0.25">
      <c r="A37" s="17"/>
      <c r="B37" s="28">
        <v>43220</v>
      </c>
      <c r="C37" s="24" t="s">
        <v>12</v>
      </c>
      <c r="D37" s="30" t="s">
        <v>28</v>
      </c>
      <c r="E37" s="21">
        <v>2850</v>
      </c>
      <c r="F37" s="21"/>
      <c r="G37" s="21">
        <f t="shared" si="0"/>
        <v>555522.31000000006</v>
      </c>
    </row>
    <row r="38" spans="1:7" x14ac:dyDescent="0.25">
      <c r="A38" s="17"/>
      <c r="B38" s="28">
        <v>43220</v>
      </c>
      <c r="C38" s="24" t="s">
        <v>12</v>
      </c>
      <c r="D38" s="30" t="s">
        <v>29</v>
      </c>
      <c r="E38" s="21">
        <v>24711</v>
      </c>
      <c r="F38" s="21"/>
      <c r="G38" s="21">
        <f t="shared" si="0"/>
        <v>580233.31000000006</v>
      </c>
    </row>
    <row r="39" spans="1:7" x14ac:dyDescent="0.25">
      <c r="A39" s="17"/>
      <c r="B39" s="28">
        <v>43220</v>
      </c>
      <c r="C39" s="24" t="s">
        <v>12</v>
      </c>
      <c r="D39" s="29" t="s">
        <v>30</v>
      </c>
      <c r="E39" s="21">
        <v>20413.150000000001</v>
      </c>
      <c r="F39" s="21"/>
      <c r="G39" s="21">
        <f t="shared" si="0"/>
        <v>600646.46000000008</v>
      </c>
    </row>
    <row r="40" spans="1:7" x14ac:dyDescent="0.25">
      <c r="A40" s="17"/>
      <c r="B40" s="28">
        <v>43220</v>
      </c>
      <c r="C40" s="24" t="s">
        <v>12</v>
      </c>
      <c r="D40" s="29" t="s">
        <v>31</v>
      </c>
      <c r="E40" s="21">
        <v>6076.42</v>
      </c>
      <c r="F40" s="21"/>
      <c r="G40" s="21">
        <f t="shared" si="0"/>
        <v>606722.88000000012</v>
      </c>
    </row>
    <row r="41" spans="1:7" x14ac:dyDescent="0.25">
      <c r="A41" s="17"/>
      <c r="B41" s="28">
        <v>43220</v>
      </c>
      <c r="C41" s="24" t="s">
        <v>12</v>
      </c>
      <c r="D41" s="29" t="s">
        <v>32</v>
      </c>
      <c r="E41" s="21">
        <v>8187.72</v>
      </c>
      <c r="F41" s="21"/>
      <c r="G41" s="21">
        <f t="shared" si="0"/>
        <v>614910.60000000009</v>
      </c>
    </row>
    <row r="42" spans="1:7" x14ac:dyDescent="0.25">
      <c r="A42" s="17"/>
      <c r="B42" s="28">
        <v>43220</v>
      </c>
      <c r="C42" s="24" t="s">
        <v>12</v>
      </c>
      <c r="D42" s="29" t="s">
        <v>33</v>
      </c>
      <c r="E42" s="21">
        <v>403342.13</v>
      </c>
      <c r="F42" s="21"/>
      <c r="G42" s="21">
        <f t="shared" si="0"/>
        <v>1018252.7300000001</v>
      </c>
    </row>
    <row r="43" spans="1:7" ht="36.75" x14ac:dyDescent="0.25">
      <c r="A43" s="17"/>
      <c r="B43" s="23">
        <v>43193</v>
      </c>
      <c r="C43" s="31" t="s">
        <v>34</v>
      </c>
      <c r="D43" s="32" t="s">
        <v>35</v>
      </c>
      <c r="E43" s="21"/>
      <c r="F43" s="21">
        <v>90000</v>
      </c>
      <c r="G43" s="21">
        <f t="shared" si="0"/>
        <v>928252.7300000001</v>
      </c>
    </row>
    <row r="44" spans="1:7" ht="48.75" x14ac:dyDescent="0.25">
      <c r="A44" s="17"/>
      <c r="B44" s="23">
        <v>43208</v>
      </c>
      <c r="C44" s="31" t="s">
        <v>36</v>
      </c>
      <c r="D44" s="32" t="s">
        <v>37</v>
      </c>
      <c r="E44" s="21"/>
      <c r="F44" s="21">
        <v>148000</v>
      </c>
      <c r="G44" s="21">
        <f t="shared" si="0"/>
        <v>780252.7300000001</v>
      </c>
    </row>
    <row r="45" spans="1:7" ht="36.75" x14ac:dyDescent="0.25">
      <c r="A45" s="17"/>
      <c r="B45" s="23">
        <v>43213</v>
      </c>
      <c r="C45" s="31" t="s">
        <v>38</v>
      </c>
      <c r="D45" s="32" t="s">
        <v>39</v>
      </c>
      <c r="E45" s="21"/>
      <c r="F45" s="21">
        <v>50000</v>
      </c>
      <c r="G45" s="21">
        <f t="shared" si="0"/>
        <v>730252.7300000001</v>
      </c>
    </row>
    <row r="46" spans="1:7" x14ac:dyDescent="0.25">
      <c r="A46" s="17"/>
      <c r="B46" s="33">
        <v>43220</v>
      </c>
      <c r="C46" s="34" t="s">
        <v>40</v>
      </c>
      <c r="D46" s="35" t="s">
        <v>41</v>
      </c>
      <c r="E46" s="21"/>
      <c r="F46" s="21">
        <v>1668.27</v>
      </c>
      <c r="G46" s="21">
        <f t="shared" si="0"/>
        <v>728584.46000000008</v>
      </c>
    </row>
    <row r="47" spans="1:7" x14ac:dyDescent="0.25">
      <c r="A47" s="17"/>
      <c r="B47" s="33">
        <v>43220</v>
      </c>
      <c r="C47" s="34" t="s">
        <v>40</v>
      </c>
      <c r="D47" s="36" t="s">
        <v>42</v>
      </c>
      <c r="E47" s="21"/>
      <c r="F47" s="21">
        <v>175</v>
      </c>
      <c r="G47" s="21">
        <f t="shared" si="0"/>
        <v>728409.46000000008</v>
      </c>
    </row>
    <row r="48" spans="1:7" x14ac:dyDescent="0.25">
      <c r="A48" s="37" t="s">
        <v>43</v>
      </c>
      <c r="B48" s="38"/>
      <c r="C48" s="38"/>
      <c r="D48" s="39"/>
      <c r="E48" s="40"/>
      <c r="F48" s="40"/>
      <c r="G48" s="41">
        <f>+G47</f>
        <v>728409.46000000008</v>
      </c>
    </row>
    <row r="52" spans="2:5" x14ac:dyDescent="0.25">
      <c r="B52" s="42" t="s">
        <v>44</v>
      </c>
      <c r="C52" s="43"/>
      <c r="D52" s="43"/>
      <c r="E52" s="44" t="s">
        <v>45</v>
      </c>
    </row>
    <row r="53" spans="2:5" x14ac:dyDescent="0.25">
      <c r="B53" s="44" t="s">
        <v>46</v>
      </c>
      <c r="C53" s="44"/>
      <c r="D53" s="44"/>
      <c r="E53" s="44" t="s">
        <v>47</v>
      </c>
    </row>
    <row r="54" spans="2:5" x14ac:dyDescent="0.25">
      <c r="B54" s="45" t="s">
        <v>48</v>
      </c>
      <c r="E54" s="45" t="s">
        <v>49</v>
      </c>
    </row>
    <row r="57" spans="2:5" x14ac:dyDescent="0.25">
      <c r="B57" s="44"/>
    </row>
    <row r="59" spans="2:5" x14ac:dyDescent="0.25">
      <c r="B59" s="45"/>
    </row>
  </sheetData>
  <mergeCells count="9">
    <mergeCell ref="A48:D48"/>
    <mergeCell ref="B11:G11"/>
    <mergeCell ref="B12:G12"/>
    <mergeCell ref="B13:G13"/>
    <mergeCell ref="B14:G14"/>
    <mergeCell ref="A15:A17"/>
    <mergeCell ref="B15:G15"/>
    <mergeCell ref="B16:D16"/>
    <mergeCell ref="E16:F16"/>
  </mergeCells>
  <conditionalFormatting sqref="C43:C45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MINERD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Elizabeth Segura Montilla</dc:creator>
  <cp:lastModifiedBy>Massiel Elizabeth Segura Montilla</cp:lastModifiedBy>
  <dcterms:created xsi:type="dcterms:W3CDTF">2018-05-11T12:37:51Z</dcterms:created>
  <dcterms:modified xsi:type="dcterms:W3CDTF">2018-05-11T12:39:29Z</dcterms:modified>
</cp:coreProperties>
</file>